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156\Desktop\работа\Вакантные места\"/>
    </mc:Choice>
  </mc:AlternateContent>
  <bookViews>
    <workbookView xWindow="120" yWindow="120" windowWidth="19035" windowHeight="11640"/>
  </bookViews>
  <sheets>
    <sheet name="Свободные бюдж места " sheetId="1" r:id="rId1"/>
  </sheets>
  <externalReferences>
    <externalReference r:id="rId2"/>
    <externalReference r:id="rId3"/>
    <externalReference r:id="rId4"/>
  </externalReferences>
  <definedNames>
    <definedName name="_qwe1">'[1]Сводные данные по ФОТ'!#REF!</definedName>
    <definedName name="qwe">'[1]Сводные данные по ФОТ'!#REF!</definedName>
    <definedName name="А1">'[1]Сводные данные по ФОТ'!#REF!</definedName>
    <definedName name="ЕдИзм">[2]Списки!$A$3:$A$43</definedName>
    <definedName name="МетодОценки">[2]Списки!$B$3:$B$7</definedName>
    <definedName name="_xlnm.Print_Area" localSheetId="0">'Свободные бюдж места '!$A$1:$L$143</definedName>
    <definedName name="стгруппы">'[1]Сводные данные по ФОТ'!#REF!</definedName>
  </definedNames>
  <calcPr calcId="152511"/>
</workbook>
</file>

<file path=xl/calcChain.xml><?xml version="1.0" encoding="utf-8"?>
<calcChain xmlns="http://schemas.openxmlformats.org/spreadsheetml/2006/main">
  <c r="A20" i="1" l="1"/>
  <c r="C8" i="1" l="1"/>
  <c r="C9" i="1"/>
  <c r="C15" i="1"/>
  <c r="C16" i="1"/>
  <c r="C26" i="1"/>
  <c r="C27" i="1"/>
  <c r="C28" i="1"/>
  <c r="C29" i="1"/>
  <c r="C30" i="1"/>
  <c r="C31" i="1"/>
  <c r="C32" i="1"/>
  <c r="C33" i="1"/>
  <c r="C34" i="1"/>
  <c r="C35" i="1"/>
  <c r="C36" i="1"/>
  <c r="C39" i="1"/>
  <c r="C40" i="1"/>
  <c r="C43" i="1"/>
  <c r="C44" i="1"/>
  <c r="C45" i="1"/>
  <c r="C46" i="1"/>
  <c r="C47" i="1"/>
  <c r="C48" i="1"/>
  <c r="A54" i="1"/>
  <c r="C60" i="1"/>
  <c r="C61" i="1"/>
  <c r="C62" i="1"/>
  <c r="C66" i="1"/>
  <c r="C67" i="1"/>
  <c r="C70" i="1"/>
  <c r="C71" i="1"/>
  <c r="A75" i="1"/>
  <c r="C81" i="1"/>
  <c r="C86" i="1"/>
  <c r="C87" i="1"/>
  <c r="C88" i="1"/>
  <c r="C92" i="1"/>
  <c r="C94" i="1"/>
  <c r="C96" i="1"/>
  <c r="C97" i="1"/>
  <c r="C98" i="1"/>
  <c r="C99" i="1"/>
  <c r="A103" i="1"/>
  <c r="C110" i="1"/>
  <c r="C111" i="1"/>
  <c r="C112" i="1"/>
  <c r="C113" i="1"/>
  <c r="C114" i="1"/>
  <c r="C115" i="1"/>
  <c r="C116" i="1"/>
  <c r="C117" i="1"/>
  <c r="C118" i="1"/>
  <c r="C120" i="1"/>
  <c r="C123" i="1"/>
  <c r="C124" i="1"/>
  <c r="C125" i="1"/>
  <c r="C126" i="1"/>
  <c r="C127" i="1"/>
  <c r="C128" i="1"/>
  <c r="C138" i="1"/>
  <c r="C139" i="1"/>
</calcChain>
</file>

<file path=xl/sharedStrings.xml><?xml version="1.0" encoding="utf-8"?>
<sst xmlns="http://schemas.openxmlformats.org/spreadsheetml/2006/main" count="268" uniqueCount="89">
  <si>
    <t>Педиатрия</t>
  </si>
  <si>
    <t>Лечебное дело</t>
  </si>
  <si>
    <t>Специалитет</t>
  </si>
  <si>
    <t>свободные б/м</t>
  </si>
  <si>
    <t>6 курс</t>
  </si>
  <si>
    <t>5 курс</t>
  </si>
  <si>
    <t>4 курс</t>
  </si>
  <si>
    <t>3 курс</t>
  </si>
  <si>
    <t>2 курс</t>
  </si>
  <si>
    <t>1 курс</t>
  </si>
  <si>
    <t>Уровень образования / направление подготовки/специальность</t>
  </si>
  <si>
    <t>Медицинский институт</t>
  </si>
  <si>
    <t>Физика</t>
  </si>
  <si>
    <t>Информатика и вычислительная техника</t>
  </si>
  <si>
    <t>Информационные системы и технологии</t>
  </si>
  <si>
    <t>Управление в технических системах</t>
  </si>
  <si>
    <t>Инфокоммуникационные технологии и системы связи</t>
  </si>
  <si>
    <t>Электроэнергетика и электротехника</t>
  </si>
  <si>
    <t>Магистратура</t>
  </si>
  <si>
    <t>Строительство</t>
  </si>
  <si>
    <t>Программная инженерия</t>
  </si>
  <si>
    <t>Прикладная математика и информатика</t>
  </si>
  <si>
    <t>Бакалавриат</t>
  </si>
  <si>
    <t>Политехнический институт</t>
  </si>
  <si>
    <t>Государственное и муниципальное управление</t>
  </si>
  <si>
    <t>Управление персоналом</t>
  </si>
  <si>
    <t>Финансы и кредит</t>
  </si>
  <si>
    <t>-</t>
  </si>
  <si>
    <t>Менеджмент</t>
  </si>
  <si>
    <t>Экономика (Коммерция)</t>
  </si>
  <si>
    <t>Институт экономики и управления</t>
  </si>
  <si>
    <t>Химия</t>
  </si>
  <si>
    <t>Биология</t>
  </si>
  <si>
    <t>Пожарная безопасность</t>
  </si>
  <si>
    <t>Фундаментальная и прикладная химия</t>
  </si>
  <si>
    <t>Техносферная безопасность</t>
  </si>
  <si>
    <t>Экология и природопользование</t>
  </si>
  <si>
    <t xml:space="preserve">Биология </t>
  </si>
  <si>
    <t>Институт естественных и технических наук</t>
  </si>
  <si>
    <t>Лингвистика</t>
  </si>
  <si>
    <t>Физическая культура для лиц с отклонениями в состоянии здоровья</t>
  </si>
  <si>
    <t>Физическая культура</t>
  </si>
  <si>
    <t>История</t>
  </si>
  <si>
    <t>Клиническая психология</t>
  </si>
  <si>
    <t>Психология служебной деятельности</t>
  </si>
  <si>
    <t>Реклама и связи с общественностью</t>
  </si>
  <si>
    <t>Музеология и охрана объектов культурного и природного наследия</t>
  </si>
  <si>
    <t>Народная художественная культура</t>
  </si>
  <si>
    <t>Педагогическое образование</t>
  </si>
  <si>
    <t>Рекреация и спортивно-оздоровительный туризм</t>
  </si>
  <si>
    <t>Институт гуманитарного образования и спорта</t>
  </si>
  <si>
    <t>Политология</t>
  </si>
  <si>
    <t>Юриспруденция</t>
  </si>
  <si>
    <t>Институт государства и права</t>
  </si>
  <si>
    <t>свободные бюджетные места</t>
  </si>
  <si>
    <t>свободные внебюджетные места</t>
  </si>
  <si>
    <t>очная форма</t>
  </si>
  <si>
    <t>заочная форма</t>
  </si>
  <si>
    <t>Педагогическое образование (Технологическое образование)</t>
  </si>
  <si>
    <t>Педагогическое образование (Мониторинг качества образования)</t>
  </si>
  <si>
    <t>Менеджмент (Финансовый/Производственный)</t>
  </si>
  <si>
    <t>Экономика (Бухгалтерский учет, анализ и аудит)</t>
  </si>
  <si>
    <t>Экономика (Внутренний контроль и аудит)</t>
  </si>
  <si>
    <t>Менеджмент (Менеджмент в образовании)</t>
  </si>
  <si>
    <t>5</t>
  </si>
  <si>
    <t>Экономика (Экономика оганизации)</t>
  </si>
  <si>
    <t>Юриспруденция (Правоохранительная и адвокатская деятельность</t>
  </si>
  <si>
    <t>Юриспруденция (Юридическая служба. Организационно-управленческая деятельность)</t>
  </si>
  <si>
    <t>Юриспруденция (Политико-правовое обеспечение деятельности органов публичной власти)</t>
  </si>
  <si>
    <t>Экономика (Налоговое консультирование)</t>
  </si>
  <si>
    <t>Экономика (Финансы и кредит)</t>
  </si>
  <si>
    <t>Экономика (Налоги и налогообложение)</t>
  </si>
  <si>
    <t>3</t>
  </si>
  <si>
    <t>9</t>
  </si>
  <si>
    <t>Информатика и вычислительная техника (Автоматизированные системы обработки информации и управления)</t>
  </si>
  <si>
    <t>Информатика и вычислительная техника (Программное обеспечение вычислительной техники и автоматизированных систем)</t>
  </si>
  <si>
    <t>Профессиональное обучение (Энергетика)</t>
  </si>
  <si>
    <t>Профессиональное обучение (Производство продовольственных продуктов)</t>
  </si>
  <si>
    <t>Инфокоммуникационные технологии и системы связи (Системы радиосвязи и радиодоступ)</t>
  </si>
  <si>
    <t>Инфокоммуникационные технологии и системы связи (Оптические сети и системы связи)</t>
  </si>
  <si>
    <t>4</t>
  </si>
  <si>
    <t>8</t>
  </si>
  <si>
    <t>1</t>
  </si>
  <si>
    <t>16</t>
  </si>
  <si>
    <t>7</t>
  </si>
  <si>
    <t>на 01.02.2017 г.</t>
  </si>
  <si>
    <t>10</t>
  </si>
  <si>
    <t>14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</si>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</sst>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45" x14ac:knownFonts="1">
    <font>
      <sz val="10"/>
      <name val="Times New Roman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2"/>
      <name val="Times New Roman Cyr"/>
      <charset val="204"/>
    </font>
    <font>
      <b/>
      <sz val="16"/>
      <color rgb="FF3333FF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0" fontId="22" fillId="0" borderId="0"/>
    <xf numFmtId="0" fontId="23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9" applyNumberFormat="0" applyAlignment="0" applyProtection="0"/>
    <xf numFmtId="0" fontId="28" fillId="22" borderId="10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9" applyNumberFormat="0" applyAlignment="0" applyProtection="0"/>
    <xf numFmtId="0" fontId="35" fillId="0" borderId="14" applyNumberFormat="0" applyFill="0" applyAlignment="0" applyProtection="0"/>
    <xf numFmtId="0" fontId="36" fillId="23" borderId="0" applyNumberFormat="0" applyBorder="0" applyAlignment="0" applyProtection="0"/>
    <xf numFmtId="0" fontId="1" fillId="24" borderId="15" applyNumberFormat="0" applyFont="0" applyAlignment="0" applyProtection="0"/>
    <xf numFmtId="0" fontId="37" fillId="21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24" fillId="24" borderId="15" applyNumberFormat="0" applyFont="0" applyAlignment="0" applyProtection="0"/>
    <xf numFmtId="0" fontId="22" fillId="0" borderId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fill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67">
    <cellStyle name="_Коммуналка прил.13 конт.2009" xfId="1"/>
    <cellStyle name="_Расшифровки к приказу  за 1 квартал 2011 года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Обычный" xfId="0" builtinId="0"/>
    <cellStyle name="Обычный 2" xfId="62"/>
    <cellStyle name="Примечание 2" xfId="63"/>
    <cellStyle name="Стиль 1" xfId="64"/>
    <cellStyle name="Тысячи [0]_Лист1" xfId="65"/>
    <cellStyle name="Тысячи_Лист1" xfId="66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&#1072;&#1088;&#1093;&#1080;&#1074;\2003\&#1055;&#1088;&#1086;&#1077;&#1082;&#1090;%20&#1073;&#1102;&#1076;&#1078;&#1077;&#1090;&#1072;%202003\&#1043;&#1086;&#1088;&#1086;&#1076;+&#1086;&#1082;&#1088;&#1091;&#1075;\&#1053;&#1086;&#1074;&#1099;&#1081;%20&#1087;&#1088;&#1086;&#1077;&#1082;&#1090;%20&#1073;&#1102;&#1076;&#1078;&#1077;&#1090;&#1072;\&#1041;&#1083;&#1072;&#1085;&#1082;&#1080;%20&#1076;&#1083;&#1103;%20&#1089;&#1086;&#1089;&#1090;&#1072;&#1074;&#1083;&#1077;&#1085;&#1080;&#1103;%20&#1089;&#1084;&#1077;&#1090;&#1099;%20&#1085;&#1072;%202003%20&#1075;&#1086;&#1076;%20(&#1057;&#1091;&#1088;&#1043;&#105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ser.USER-0L49D4OKDU.000\&#1052;&#1086;&#1080;%20&#1076;&#1086;&#1082;&#1091;&#1084;&#1077;&#1085;&#1090;&#1099;\&#1055;&#1088;&#1086;&#1075;&#1085;&#1086;&#1079;%202006\&#1055;&#1086;&#1076;&#1074;&#1077;&#1076;&#1086;&#1084;&#1089;&#1090;&#1074;&#1077;&#1085;&#1085;&#1099;&#1077;\&#1060;&#1086;&#1088;&#1084;&#1072;%20&#1076;&#1083;&#1103;%20&#1088;&#1072;&#1079;&#1088;&#1072;&#1073;&#1086;&#1090;&#1082;&#1080;%20&#1087;&#1088;&#1086;&#1075;&#1085;&#1086;&#1079;&#1072;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335\&#1058;&#1072;&#1073;&#1083;&#1080;&#1094;&#1099;%20&#1087;&#1086;%20&#1089;&#1074;&#1086;&#1076;&#1082;&#1072;&#1084;%202015-2016%20&#1091;&#1095;.&#1075;&#1086;&#1076;\&#8470;%203%20&#1063;&#1080;&#1089;&#1083;&#1077;&#1085;%20&#1089;&#1090;&#1091;&#1076;%20&#1085;&#1072;%2001.08.16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 лист сметы доходов и расход"/>
      <sheetName val="Смета дох. рас."/>
      <sheetName val="Внеб.дох."/>
      <sheetName val="Внеб. расх."/>
      <sheetName val="смета по видам расходов"/>
      <sheetName val="Автотранспорт"/>
      <sheetName val="Общая информация"/>
      <sheetName val="Реестр договоров"/>
      <sheetName val="Расчет штатов"/>
      <sheetName val="Расчет ППС"/>
      <sheetName val="Почасовой фонд"/>
      <sheetName val="ВУЗЫ конт. (сводная) "/>
      <sheetName val="ВУЗЫ конт. (комм)"/>
      <sheetName val="ВУЗЫ конт.бюдж"/>
      <sheetName val="110100.1"/>
      <sheetName val="Списки сотрудников (медали)"/>
      <sheetName val="Список (звание, степень)"/>
      <sheetName val="110100. 2"/>
      <sheetName val="Сводные данные по ФОТ"/>
      <sheetName val="110200"/>
      <sheetName val="110300"/>
      <sheetName val="110310"/>
      <sheetName val="110320"/>
      <sheetName val="110330"/>
      <sheetName val="ПР. 110330"/>
      <sheetName val="110340"/>
      <sheetName val="110350"/>
      <sheetName val="110400"/>
      <sheetName val="Пр. к 110400"/>
      <sheetName val="Список ППС"/>
      <sheetName val="110500"/>
      <sheetName val="110600.1"/>
      <sheetName val="110600.2"/>
      <sheetName val="Пр. 110600"/>
      <sheetName val="110700 свод"/>
      <sheetName val="110710"/>
      <sheetName val="110720 свод"/>
      <sheetName val="110721"/>
      <sheetName val="110730"/>
      <sheetName val="110740"/>
      <sheetName val="110750"/>
      <sheetName val="111000 СВОД"/>
      <sheetName val="111020"/>
      <sheetName val="111030"/>
      <sheetName val="111040"/>
      <sheetName val="130300"/>
      <sheetName val="130320"/>
      <sheetName val="130330 свод"/>
      <sheetName val="130330"/>
      <sheetName val="Книгоизд."/>
      <sheetName val="Льгот.проезд"/>
      <sheetName val="Спис сотруд льгот пр."/>
      <sheetName val="130330 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06 (ТК ГН)"/>
      <sheetName val="Списки"/>
    </sheetNames>
    <sheetDataSet>
      <sheetData sheetId="0" refreshError="1"/>
      <sheetData sheetId="1">
        <row r="3">
          <cell r="A3" t="str">
            <v>Гкал</v>
          </cell>
          <cell r="B3" t="str">
            <v>норматив</v>
          </cell>
        </row>
        <row r="4">
          <cell r="A4" t="str">
            <v>кв.м</v>
          </cell>
          <cell r="B4" t="str">
            <v>план</v>
          </cell>
        </row>
        <row r="5">
          <cell r="A5" t="str">
            <v>кв.м.пок.зд</v>
          </cell>
          <cell r="B5" t="str">
            <v>индексация</v>
          </cell>
        </row>
        <row r="6">
          <cell r="A6" t="str">
            <v>кВт</v>
          </cell>
          <cell r="B6" t="str">
            <v>формула</v>
          </cell>
        </row>
        <row r="7">
          <cell r="A7" t="str">
            <v>кВт.ч</v>
          </cell>
          <cell r="B7" t="str">
            <v>другое</v>
          </cell>
        </row>
        <row r="8">
          <cell r="A8" t="str">
            <v>кг.</v>
          </cell>
        </row>
        <row r="9">
          <cell r="A9" t="str">
            <v>компл.</v>
          </cell>
        </row>
        <row r="10">
          <cell r="A10" t="str">
            <v>куб.м</v>
          </cell>
        </row>
        <row r="11">
          <cell r="A11" t="str">
            <v>м.</v>
          </cell>
        </row>
        <row r="12">
          <cell r="A12" t="str">
            <v>млн.кВт.ч</v>
          </cell>
        </row>
        <row r="13">
          <cell r="A13" t="str">
            <v>млн.тонн</v>
          </cell>
        </row>
        <row r="14">
          <cell r="A14" t="str">
            <v>млн.усл.плиток</v>
          </cell>
        </row>
        <row r="15">
          <cell r="A15" t="str">
            <v>пара</v>
          </cell>
        </row>
        <row r="16">
          <cell r="A16" t="str">
            <v>пог.м</v>
          </cell>
        </row>
        <row r="17">
          <cell r="A17" t="str">
            <v>позиций</v>
          </cell>
        </row>
        <row r="18">
          <cell r="A18" t="str">
            <v>секций</v>
          </cell>
        </row>
        <row r="19">
          <cell r="A19" t="str">
            <v>тонн</v>
          </cell>
        </row>
        <row r="20">
          <cell r="A20" t="str">
            <v>тонн проката</v>
          </cell>
        </row>
        <row r="21">
          <cell r="A21" t="str">
            <v>тыс.Гкал</v>
          </cell>
        </row>
        <row r="22">
          <cell r="A22" t="str">
            <v>тыс.дал</v>
          </cell>
        </row>
        <row r="23">
          <cell r="A23" t="str">
            <v>тыс.кв.м</v>
          </cell>
        </row>
        <row r="24">
          <cell r="A24" t="str">
            <v>тыс.кв.м.пок.зд</v>
          </cell>
        </row>
        <row r="25">
          <cell r="A25" t="str">
            <v>тыс.кВт</v>
          </cell>
        </row>
        <row r="26">
          <cell r="A26" t="str">
            <v>тыс.куб.м</v>
          </cell>
        </row>
        <row r="27">
          <cell r="A27" t="str">
            <v>тыс.м</v>
          </cell>
        </row>
        <row r="28">
          <cell r="A28" t="str">
            <v>тыс.пар</v>
          </cell>
        </row>
        <row r="29">
          <cell r="A29" t="str">
            <v>тыс.пог.м</v>
          </cell>
        </row>
        <row r="30">
          <cell r="A30" t="str">
            <v>тыс.тонн</v>
          </cell>
        </row>
        <row r="31">
          <cell r="A31" t="str">
            <v>тыс.усл.банок</v>
          </cell>
        </row>
        <row r="32">
          <cell r="A32" t="str">
            <v>тыс.усл.кв.м</v>
          </cell>
        </row>
        <row r="33">
          <cell r="A33" t="str">
            <v>тыс.усл.куб.м</v>
          </cell>
        </row>
        <row r="34">
          <cell r="A34" t="str">
            <v>тыс.усл.ящиков</v>
          </cell>
        </row>
        <row r="35">
          <cell r="A35" t="str">
            <v>тыс.шт</v>
          </cell>
        </row>
        <row r="36">
          <cell r="A36" t="str">
            <v>тыс.шт.ус.к-ча</v>
          </cell>
        </row>
        <row r="37">
          <cell r="A37" t="str">
            <v>усл.банка</v>
          </cell>
        </row>
        <row r="38">
          <cell r="A38" t="str">
            <v>усл.кв.м</v>
          </cell>
        </row>
        <row r="39">
          <cell r="A39" t="str">
            <v>усл.куб.м</v>
          </cell>
        </row>
        <row r="40">
          <cell r="A40" t="str">
            <v>усл.плитка</v>
          </cell>
        </row>
        <row r="41">
          <cell r="A41" t="str">
            <v>усл.ящик</v>
          </cell>
        </row>
        <row r="42">
          <cell r="A42" t="str">
            <v>шт.ус.к-ч</v>
          </cell>
        </row>
        <row r="43">
          <cell r="A43" t="str">
            <v>штук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бодные бюдж места "/>
      <sheetName val="Кол-во учащихся (о)"/>
      <sheetName val="бакалавриат"/>
      <sheetName val="специалитет"/>
      <sheetName val="магистратура"/>
      <sheetName val="прогноз"/>
      <sheetName val="проверка"/>
      <sheetName val="сводная по институтам"/>
      <sheetName val="Бюдж места"/>
      <sheetName val="Бюджет ППС"/>
      <sheetName val="Внебюджет"/>
      <sheetName val="Стоим.группы Бюдж"/>
      <sheetName val="Стоим.группы Ко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6"/>
  <sheetViews>
    <sheetView tabSelected="1" zoomScaleNormal="100" zoomScaleSheetLayoutView="100" workbookViewId="0">
      <selection activeCell="J139" sqref="J139"/>
    </sheetView>
  </sheetViews>
  <sheetFormatPr defaultColWidth="8.83203125" defaultRowHeight="15.75" x14ac:dyDescent="0.2"/>
  <cols>
    <col min="1" max="1" width="4.33203125" style="1" customWidth="1"/>
    <col min="2" max="2" width="54" style="1" customWidth="1"/>
    <col min="3" max="3" width="11.33203125" style="1" hidden="1" customWidth="1"/>
    <col min="4" max="5" width="11.33203125" style="59" customWidth="1"/>
    <col min="6" max="6" width="9.83203125" style="1" customWidth="1"/>
    <col min="7" max="7" width="9.6640625" style="1" customWidth="1"/>
    <col min="8" max="8" width="8.6640625" style="1" customWidth="1"/>
    <col min="9" max="9" width="9.1640625" style="1" customWidth="1"/>
    <col min="10" max="10" width="10" style="1" customWidth="1"/>
    <col min="11" max="11" width="10.1640625" style="1" customWidth="1"/>
    <col min="12" max="12" width="10.83203125" style="1" customWidth="1"/>
    <col min="13" max="13" width="10" style="1" bestFit="1" customWidth="1"/>
    <col min="14" max="14" width="8.83203125" style="1"/>
    <col min="15" max="15" width="8.83203125" style="1" customWidth="1"/>
    <col min="16" max="16384" width="8.83203125" style="1"/>
  </cols>
  <sheetData>
    <row r="1" spans="1:17" ht="24.75" customHeight="1" x14ac:dyDescent="0.2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7"/>
      <c r="K1" s="17"/>
    </row>
    <row r="2" spans="1:17" ht="18.75" customHeight="1" x14ac:dyDescent="0.2">
      <c r="A2" s="95" t="s">
        <v>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62"/>
      <c r="M2" s="62"/>
      <c r="N2" s="131"/>
      <c r="O2" s="132"/>
    </row>
    <row r="3" spans="1:17" s="47" customFormat="1" ht="18.75" customHeight="1" x14ac:dyDescent="0.2">
      <c r="A3" s="48"/>
      <c r="B3" s="49"/>
      <c r="C3" s="49"/>
      <c r="D3" s="106" t="s">
        <v>56</v>
      </c>
      <c r="E3" s="107"/>
      <c r="F3" s="107"/>
      <c r="G3" s="107"/>
      <c r="H3" s="107"/>
      <c r="I3" s="107"/>
      <c r="J3" s="107"/>
      <c r="K3" s="108"/>
      <c r="L3" s="106" t="s">
        <v>57</v>
      </c>
      <c r="M3" s="107"/>
      <c r="N3" s="107"/>
      <c r="O3" s="108"/>
    </row>
    <row r="4" spans="1:17" ht="28.5" customHeight="1" x14ac:dyDescent="0.2">
      <c r="A4" s="124"/>
      <c r="B4" s="112" t="s">
        <v>10</v>
      </c>
      <c r="C4" s="8" t="s">
        <v>9</v>
      </c>
      <c r="D4" s="98" t="s">
        <v>9</v>
      </c>
      <c r="E4" s="135"/>
      <c r="F4" s="98" t="s">
        <v>8</v>
      </c>
      <c r="G4" s="99"/>
      <c r="H4" s="98" t="s">
        <v>7</v>
      </c>
      <c r="I4" s="99"/>
      <c r="J4" s="98" t="s">
        <v>6</v>
      </c>
      <c r="K4" s="99"/>
      <c r="L4" s="53" t="s">
        <v>8</v>
      </c>
      <c r="M4" s="16" t="s">
        <v>7</v>
      </c>
      <c r="N4" s="53" t="s">
        <v>6</v>
      </c>
      <c r="O4" s="73" t="s">
        <v>5</v>
      </c>
      <c r="P4" s="26"/>
      <c r="Q4" s="2"/>
    </row>
    <row r="5" spans="1:17" ht="60.75" customHeight="1" x14ac:dyDescent="0.2">
      <c r="A5" s="124"/>
      <c r="B5" s="112"/>
      <c r="C5" s="94" t="s">
        <v>3</v>
      </c>
      <c r="D5" s="94" t="s">
        <v>54</v>
      </c>
      <c r="E5" s="94" t="s">
        <v>55</v>
      </c>
      <c r="F5" s="94" t="s">
        <v>54</v>
      </c>
      <c r="G5" s="94" t="s">
        <v>55</v>
      </c>
      <c r="H5" s="94" t="s">
        <v>54</v>
      </c>
      <c r="I5" s="94" t="s">
        <v>55</v>
      </c>
      <c r="J5" s="94" t="s">
        <v>54</v>
      </c>
      <c r="K5" s="94" t="s">
        <v>55</v>
      </c>
      <c r="L5" s="94" t="s">
        <v>55</v>
      </c>
      <c r="M5" s="94" t="s">
        <v>55</v>
      </c>
      <c r="N5" s="126" t="s">
        <v>55</v>
      </c>
      <c r="O5" s="94" t="s">
        <v>55</v>
      </c>
      <c r="P5" s="128"/>
      <c r="Q5" s="2"/>
    </row>
    <row r="6" spans="1:17" ht="60.75" customHeight="1" x14ac:dyDescent="0.2">
      <c r="A6" s="124"/>
      <c r="B6" s="112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127"/>
      <c r="O6" s="94"/>
      <c r="P6" s="128"/>
      <c r="Q6" s="2"/>
    </row>
    <row r="7" spans="1:17" x14ac:dyDescent="0.2">
      <c r="A7" s="7"/>
      <c r="B7" s="9" t="s">
        <v>22</v>
      </c>
      <c r="C7" s="8"/>
      <c r="D7" s="90"/>
      <c r="E7" s="90"/>
      <c r="F7" s="8"/>
      <c r="G7" s="8"/>
      <c r="H7" s="8"/>
      <c r="I7" s="53"/>
      <c r="J7" s="53"/>
      <c r="K7" s="22"/>
      <c r="L7" s="60"/>
      <c r="M7" s="22"/>
      <c r="N7" s="60"/>
      <c r="O7" s="60"/>
      <c r="P7" s="2"/>
      <c r="Q7" s="2"/>
    </row>
    <row r="8" spans="1:17" ht="15.75" customHeight="1" x14ac:dyDescent="0.2">
      <c r="A8" s="7">
        <v>1</v>
      </c>
      <c r="B8" s="42" t="s">
        <v>51</v>
      </c>
      <c r="C8" s="7" t="e">
        <f>'[3]Свободные бюдж места '!F8</f>
        <v>#REF!</v>
      </c>
      <c r="D8" s="89">
        <v>1</v>
      </c>
      <c r="E8" s="89"/>
      <c r="F8" s="7"/>
      <c r="G8" s="7">
        <v>5</v>
      </c>
      <c r="H8" s="46">
        <v>1</v>
      </c>
      <c r="I8" s="46">
        <v>5</v>
      </c>
      <c r="J8" s="46">
        <v>2</v>
      </c>
      <c r="K8" s="45">
        <v>5</v>
      </c>
      <c r="L8" s="46"/>
      <c r="M8" s="45"/>
      <c r="N8" s="46"/>
      <c r="O8" s="46"/>
      <c r="P8" s="2"/>
      <c r="Q8" s="2"/>
    </row>
    <row r="9" spans="1:17" ht="15.75" customHeight="1" x14ac:dyDescent="0.2">
      <c r="A9" s="7">
        <v>2</v>
      </c>
      <c r="B9" s="42" t="s">
        <v>52</v>
      </c>
      <c r="C9" s="7" t="e">
        <f>'[3]Свободные бюдж места '!F9</f>
        <v>#REF!</v>
      </c>
      <c r="D9" s="89"/>
      <c r="E9" s="89"/>
      <c r="F9" s="7">
        <v>1</v>
      </c>
      <c r="G9" s="7">
        <v>5</v>
      </c>
      <c r="H9" s="7">
        <v>2</v>
      </c>
      <c r="I9" s="52">
        <v>5</v>
      </c>
      <c r="J9" s="60">
        <v>1</v>
      </c>
      <c r="K9" s="44">
        <v>5</v>
      </c>
      <c r="L9" s="60">
        <v>5</v>
      </c>
      <c r="M9" s="44">
        <v>5</v>
      </c>
      <c r="N9" s="60">
        <v>5</v>
      </c>
      <c r="O9" s="60">
        <v>5</v>
      </c>
      <c r="P9" s="2"/>
      <c r="Q9" s="2"/>
    </row>
    <row r="10" spans="1:17" ht="15.75" customHeight="1" x14ac:dyDescent="0.2">
      <c r="A10" s="7"/>
      <c r="B10" s="42"/>
      <c r="C10" s="7"/>
      <c r="D10" s="89"/>
      <c r="E10" s="89"/>
      <c r="F10" s="7"/>
      <c r="G10" s="7"/>
      <c r="H10" s="7"/>
      <c r="I10" s="52"/>
      <c r="J10" s="60"/>
      <c r="K10" s="44"/>
      <c r="L10" s="60"/>
      <c r="M10" s="44"/>
      <c r="N10" s="60"/>
      <c r="O10" s="60"/>
      <c r="P10" s="2"/>
      <c r="Q10" s="2"/>
    </row>
    <row r="11" spans="1:17" ht="15.75" customHeight="1" x14ac:dyDescent="0.2">
      <c r="A11" s="7"/>
      <c r="B11" s="42"/>
      <c r="C11" s="7"/>
      <c r="D11" s="89"/>
      <c r="E11" s="89"/>
      <c r="F11" s="7"/>
      <c r="G11" s="7"/>
      <c r="H11" s="7"/>
      <c r="I11" s="52"/>
      <c r="J11" s="60"/>
      <c r="K11" s="44"/>
      <c r="L11" s="60"/>
      <c r="M11" s="44"/>
      <c r="N11" s="60"/>
      <c r="O11" s="60"/>
      <c r="P11" s="2"/>
      <c r="Q11" s="2"/>
    </row>
    <row r="12" spans="1:17" ht="15.75" customHeight="1" x14ac:dyDescent="0.2">
      <c r="A12" s="7"/>
      <c r="B12" s="9" t="s">
        <v>18</v>
      </c>
      <c r="C12" s="8"/>
      <c r="D12" s="90"/>
      <c r="E12" s="90"/>
      <c r="F12" s="8"/>
      <c r="G12" s="7"/>
      <c r="H12" s="7"/>
      <c r="I12" s="52"/>
      <c r="J12" s="60"/>
      <c r="K12" s="44"/>
      <c r="L12" s="60"/>
      <c r="M12" s="44"/>
      <c r="N12" s="60"/>
      <c r="O12" s="60"/>
      <c r="P12" s="2"/>
      <c r="Q12" s="2"/>
    </row>
    <row r="13" spans="1:17" s="59" customFormat="1" ht="36" customHeight="1" x14ac:dyDescent="0.2">
      <c r="A13" s="82">
        <v>1</v>
      </c>
      <c r="B13" s="84" t="s">
        <v>66</v>
      </c>
      <c r="C13" s="81"/>
      <c r="D13" s="90"/>
      <c r="E13" s="90"/>
      <c r="F13" s="81"/>
      <c r="G13" s="82">
        <v>5</v>
      </c>
      <c r="H13" s="82"/>
      <c r="I13" s="82"/>
      <c r="J13" s="60"/>
      <c r="K13" s="44"/>
      <c r="L13" s="60">
        <v>5</v>
      </c>
      <c r="M13" s="44"/>
      <c r="N13" s="60"/>
      <c r="O13" s="60"/>
      <c r="P13" s="2"/>
      <c r="Q13" s="2"/>
    </row>
    <row r="14" spans="1:17" s="59" customFormat="1" ht="50.25" customHeight="1" x14ac:dyDescent="0.2">
      <c r="A14" s="82">
        <v>2</v>
      </c>
      <c r="B14" s="42" t="s">
        <v>67</v>
      </c>
      <c r="C14" s="81"/>
      <c r="D14" s="90"/>
      <c r="E14" s="90"/>
      <c r="F14" s="81"/>
      <c r="G14" s="82">
        <v>5</v>
      </c>
      <c r="H14" s="82"/>
      <c r="I14" s="82"/>
      <c r="J14" s="60"/>
      <c r="K14" s="44"/>
      <c r="L14" s="60">
        <v>5</v>
      </c>
      <c r="M14" s="44"/>
      <c r="N14" s="60"/>
      <c r="O14" s="60"/>
      <c r="P14" s="2"/>
      <c r="Q14" s="2"/>
    </row>
    <row r="15" spans="1:17" ht="47.25" customHeight="1" x14ac:dyDescent="0.2">
      <c r="A15" s="7">
        <v>3</v>
      </c>
      <c r="B15" s="42" t="s">
        <v>68</v>
      </c>
      <c r="C15" s="7" t="e">
        <f>'[3]Свободные бюдж места '!F12</f>
        <v>#REF!</v>
      </c>
      <c r="D15" s="89"/>
      <c r="E15" s="89"/>
      <c r="F15" s="7"/>
      <c r="G15" s="7">
        <v>5</v>
      </c>
      <c r="H15" s="7"/>
      <c r="I15" s="52"/>
      <c r="J15" s="60"/>
      <c r="K15" s="44"/>
      <c r="L15" s="60">
        <v>5</v>
      </c>
      <c r="M15" s="44"/>
      <c r="N15" s="60"/>
      <c r="O15" s="60"/>
      <c r="P15" s="2"/>
      <c r="Q15" s="2"/>
    </row>
    <row r="16" spans="1:17" ht="15.75" customHeight="1" x14ac:dyDescent="0.2">
      <c r="A16" s="7">
        <v>4</v>
      </c>
      <c r="B16" s="42" t="s">
        <v>51</v>
      </c>
      <c r="C16" s="7" t="e">
        <f>'[3]Свободные бюдж места '!F13</f>
        <v>#REF!</v>
      </c>
      <c r="D16" s="89"/>
      <c r="E16" s="89"/>
      <c r="F16" s="7"/>
      <c r="G16" s="7">
        <v>5</v>
      </c>
      <c r="H16" s="7"/>
      <c r="I16" s="52"/>
      <c r="J16" s="60"/>
      <c r="K16" s="44"/>
      <c r="L16" s="60"/>
      <c r="M16" s="44"/>
      <c r="N16" s="60"/>
      <c r="O16" s="60"/>
      <c r="P16" s="2"/>
      <c r="Q16" s="2"/>
    </row>
    <row r="17" spans="1:19" ht="15.75" customHeight="1" x14ac:dyDescent="0.2">
      <c r="A17" s="8"/>
      <c r="B17" s="9"/>
      <c r="C17" s="8"/>
      <c r="D17" s="90"/>
      <c r="E17" s="90"/>
      <c r="F17" s="8"/>
      <c r="G17" s="8"/>
      <c r="H17" s="8"/>
      <c r="I17" s="53"/>
      <c r="J17" s="53"/>
      <c r="K17" s="16"/>
      <c r="L17" s="53"/>
      <c r="M17" s="16"/>
      <c r="N17" s="53"/>
      <c r="O17" s="73"/>
      <c r="P17" s="2"/>
      <c r="Q17" s="2"/>
    </row>
    <row r="18" spans="1:19" ht="27" customHeight="1" x14ac:dyDescent="0.2">
      <c r="A18" s="18"/>
      <c r="B18" s="103"/>
      <c r="C18" s="103"/>
      <c r="D18" s="103"/>
      <c r="E18" s="103"/>
      <c r="F18" s="103"/>
      <c r="G18" s="103"/>
      <c r="H18" s="103"/>
      <c r="I18" s="103"/>
      <c r="J18" s="37"/>
      <c r="K18" s="2"/>
      <c r="M18" s="2"/>
      <c r="N18" s="2"/>
      <c r="O18" s="2"/>
      <c r="P18" s="2"/>
      <c r="Q18" s="2"/>
    </row>
    <row r="19" spans="1:19" ht="39.75" customHeight="1" x14ac:dyDescent="0.2">
      <c r="A19" s="102" t="s">
        <v>50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7"/>
    </row>
    <row r="20" spans="1:19" ht="17.25" customHeight="1" x14ac:dyDescent="0.2">
      <c r="A20" s="95" t="str">
        <f>A2</f>
        <v>на 01.02.2017 г.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</row>
    <row r="21" spans="1:19" s="47" customFormat="1" ht="17.25" customHeight="1" x14ac:dyDescent="0.2">
      <c r="A21" s="61"/>
      <c r="B21" s="61"/>
      <c r="C21" s="61"/>
      <c r="D21" s="106" t="s">
        <v>56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106" t="s">
        <v>57</v>
      </c>
      <c r="Q21" s="107"/>
      <c r="R21" s="107"/>
      <c r="S21" s="108"/>
    </row>
    <row r="22" spans="1:19" ht="30.75" customHeight="1" x14ac:dyDescent="0.2">
      <c r="A22" s="101"/>
      <c r="B22" s="112" t="s">
        <v>10</v>
      </c>
      <c r="C22" s="8" t="s">
        <v>9</v>
      </c>
      <c r="D22" s="98" t="s">
        <v>9</v>
      </c>
      <c r="E22" s="135"/>
      <c r="F22" s="98" t="s">
        <v>8</v>
      </c>
      <c r="G22" s="99"/>
      <c r="H22" s="98" t="s">
        <v>7</v>
      </c>
      <c r="I22" s="99"/>
      <c r="J22" s="98" t="s">
        <v>6</v>
      </c>
      <c r="K22" s="99"/>
      <c r="L22" s="98" t="s">
        <v>5</v>
      </c>
      <c r="M22" s="99"/>
      <c r="N22" s="98" t="s">
        <v>4</v>
      </c>
      <c r="O22" s="99"/>
      <c r="P22" s="53" t="s">
        <v>8</v>
      </c>
      <c r="Q22" s="16" t="s">
        <v>7</v>
      </c>
      <c r="R22" s="53" t="s">
        <v>6</v>
      </c>
      <c r="S22" s="73" t="s">
        <v>5</v>
      </c>
    </row>
    <row r="23" spans="1:19" ht="39.75" customHeight="1" x14ac:dyDescent="0.2">
      <c r="A23" s="101"/>
      <c r="B23" s="98"/>
      <c r="C23" s="113" t="s">
        <v>3</v>
      </c>
      <c r="D23" s="94" t="s">
        <v>54</v>
      </c>
      <c r="E23" s="94" t="s">
        <v>55</v>
      </c>
      <c r="F23" s="94" t="s">
        <v>54</v>
      </c>
      <c r="G23" s="94" t="s">
        <v>55</v>
      </c>
      <c r="H23" s="94" t="s">
        <v>54</v>
      </c>
      <c r="I23" s="94" t="s">
        <v>55</v>
      </c>
      <c r="J23" s="94" t="s">
        <v>54</v>
      </c>
      <c r="K23" s="94" t="s">
        <v>55</v>
      </c>
      <c r="L23" s="94" t="s">
        <v>54</v>
      </c>
      <c r="M23" s="94" t="s">
        <v>55</v>
      </c>
      <c r="N23" s="94" t="s">
        <v>54</v>
      </c>
      <c r="O23" s="94" t="s">
        <v>55</v>
      </c>
      <c r="P23" s="94" t="s">
        <v>55</v>
      </c>
      <c r="Q23" s="94" t="s">
        <v>55</v>
      </c>
      <c r="R23" s="126" t="s">
        <v>55</v>
      </c>
      <c r="S23" s="94" t="s">
        <v>55</v>
      </c>
    </row>
    <row r="24" spans="1:19" ht="39.75" customHeight="1" x14ac:dyDescent="0.2">
      <c r="A24" s="101"/>
      <c r="B24" s="98"/>
      <c r="C24" s="11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127"/>
      <c r="S24" s="94"/>
    </row>
    <row r="25" spans="1:19" ht="21.75" customHeight="1" x14ac:dyDescent="0.2">
      <c r="A25" s="7"/>
      <c r="B25" s="9" t="s">
        <v>22</v>
      </c>
      <c r="C25" s="8"/>
      <c r="D25" s="90"/>
      <c r="E25" s="90"/>
      <c r="F25" s="8"/>
      <c r="G25" s="8"/>
      <c r="H25" s="38"/>
      <c r="I25" s="14"/>
      <c r="J25" s="14"/>
      <c r="K25" s="14"/>
      <c r="L25" s="52"/>
      <c r="M25" s="52"/>
      <c r="N25" s="52"/>
      <c r="O25" s="52"/>
      <c r="P25" s="60"/>
      <c r="Q25" s="22"/>
      <c r="R25" s="60"/>
      <c r="S25" s="60"/>
    </row>
    <row r="26" spans="1:19" ht="15.75" customHeight="1" x14ac:dyDescent="0.2">
      <c r="A26" s="11">
        <v>1</v>
      </c>
      <c r="B26" s="12" t="s">
        <v>42</v>
      </c>
      <c r="C26" s="11" t="e">
        <f>'[3]Свободные бюдж места '!F24</f>
        <v>#REF!</v>
      </c>
      <c r="D26" s="88"/>
      <c r="E26" s="88"/>
      <c r="F26" s="11"/>
      <c r="G26" s="11">
        <v>5</v>
      </c>
      <c r="H26" s="11">
        <v>2</v>
      </c>
      <c r="I26" s="11">
        <v>5</v>
      </c>
      <c r="J26" s="11">
        <v>1</v>
      </c>
      <c r="K26" s="68">
        <v>5</v>
      </c>
      <c r="L26" s="70"/>
      <c r="M26" s="70"/>
      <c r="N26" s="70"/>
      <c r="O26" s="52"/>
      <c r="P26" s="46"/>
      <c r="Q26" s="45"/>
      <c r="R26" s="46"/>
      <c r="S26" s="46"/>
    </row>
    <row r="27" spans="1:19" ht="15.75" customHeight="1" x14ac:dyDescent="0.2">
      <c r="A27" s="11">
        <v>2</v>
      </c>
      <c r="B27" s="12" t="s">
        <v>41</v>
      </c>
      <c r="C27" s="11" t="e">
        <f>'[3]Свободные бюдж места '!F25</f>
        <v>#REF!</v>
      </c>
      <c r="D27" s="88"/>
      <c r="E27" s="88"/>
      <c r="F27" s="11">
        <v>1</v>
      </c>
      <c r="G27" s="11">
        <v>5</v>
      </c>
      <c r="H27" s="11">
        <v>2</v>
      </c>
      <c r="I27" s="11">
        <v>5</v>
      </c>
      <c r="J27" s="11"/>
      <c r="K27" s="68">
        <v>5</v>
      </c>
      <c r="L27" s="70"/>
      <c r="M27" s="70"/>
      <c r="N27" s="70"/>
      <c r="O27" s="52"/>
      <c r="P27" s="60">
        <v>5</v>
      </c>
      <c r="Q27" s="44">
        <v>5</v>
      </c>
      <c r="R27" s="60">
        <v>5</v>
      </c>
      <c r="S27" s="60">
        <v>5</v>
      </c>
    </row>
    <row r="28" spans="1:19" ht="40.5" customHeight="1" x14ac:dyDescent="0.2">
      <c r="A28" s="11">
        <v>3</v>
      </c>
      <c r="B28" s="12" t="s">
        <v>40</v>
      </c>
      <c r="C28" s="11" t="e">
        <f>'[3]Свободные бюдж места '!F26</f>
        <v>#REF!</v>
      </c>
      <c r="D28" s="88"/>
      <c r="E28" s="88"/>
      <c r="F28" s="11"/>
      <c r="G28" s="11">
        <v>5</v>
      </c>
      <c r="H28" s="11">
        <v>1</v>
      </c>
      <c r="I28" s="11">
        <v>5</v>
      </c>
      <c r="J28" s="11"/>
      <c r="K28" s="68"/>
      <c r="L28" s="70"/>
      <c r="M28" s="70"/>
      <c r="N28" s="70"/>
      <c r="O28" s="52"/>
      <c r="P28" s="60"/>
      <c r="Q28" s="44"/>
      <c r="R28" s="60"/>
      <c r="S28" s="60"/>
    </row>
    <row r="29" spans="1:19" ht="32.25" customHeight="1" x14ac:dyDescent="0.2">
      <c r="A29" s="11">
        <v>4</v>
      </c>
      <c r="B29" s="12" t="s">
        <v>49</v>
      </c>
      <c r="C29" s="11" t="e">
        <f>'[3]Свободные бюдж места '!F27</f>
        <v>#REF!</v>
      </c>
      <c r="D29" s="88"/>
      <c r="E29" s="88"/>
      <c r="F29" s="11"/>
      <c r="G29" s="11">
        <v>5</v>
      </c>
      <c r="H29" s="11">
        <v>3</v>
      </c>
      <c r="I29" s="11">
        <v>5</v>
      </c>
      <c r="J29" s="11"/>
      <c r="K29" s="68">
        <v>5</v>
      </c>
      <c r="L29" s="70"/>
      <c r="M29" s="70"/>
      <c r="N29" s="70"/>
      <c r="O29" s="52"/>
      <c r="P29" s="60"/>
      <c r="Q29" s="44"/>
      <c r="R29" s="60"/>
      <c r="S29" s="60"/>
    </row>
    <row r="30" spans="1:19" ht="15.75" customHeight="1" x14ac:dyDescent="0.2">
      <c r="A30" s="11">
        <v>5</v>
      </c>
      <c r="B30" s="12" t="s">
        <v>39</v>
      </c>
      <c r="C30" s="11" t="e">
        <f>'[3]Свободные бюдж места '!F28</f>
        <v>#REF!</v>
      </c>
      <c r="D30" s="88"/>
      <c r="E30" s="88"/>
      <c r="F30" s="11"/>
      <c r="G30" s="31">
        <v>5</v>
      </c>
      <c r="H30" s="31"/>
      <c r="I30" s="31">
        <v>5</v>
      </c>
      <c r="J30" s="31">
        <v>2</v>
      </c>
      <c r="K30" s="68">
        <v>5</v>
      </c>
      <c r="L30" s="63"/>
      <c r="M30" s="70"/>
      <c r="N30" s="70"/>
      <c r="O30" s="52"/>
      <c r="P30" s="60"/>
      <c r="Q30" s="44"/>
      <c r="R30" s="60"/>
      <c r="S30" s="60"/>
    </row>
    <row r="31" spans="1:19" ht="15.75" customHeight="1" x14ac:dyDescent="0.2">
      <c r="A31" s="11">
        <v>6</v>
      </c>
      <c r="B31" s="12" t="s">
        <v>48</v>
      </c>
      <c r="C31" s="11" t="e">
        <f>'[3]Свободные бюдж места '!F29</f>
        <v>#REF!</v>
      </c>
      <c r="D31" s="88"/>
      <c r="E31" s="88"/>
      <c r="F31" s="11">
        <v>3</v>
      </c>
      <c r="G31" s="11">
        <v>5</v>
      </c>
      <c r="H31" s="11">
        <v>7</v>
      </c>
      <c r="I31" s="11">
        <v>5</v>
      </c>
      <c r="J31" s="11"/>
      <c r="K31" s="68">
        <v>5</v>
      </c>
      <c r="L31" s="70"/>
      <c r="M31" s="70"/>
      <c r="N31" s="70"/>
      <c r="O31" s="52"/>
      <c r="P31" s="60"/>
      <c r="Q31" s="44"/>
      <c r="R31" s="60"/>
      <c r="S31" s="60"/>
    </row>
    <row r="32" spans="1:19" ht="15.75" customHeight="1" x14ac:dyDescent="0.2">
      <c r="A32" s="105">
        <v>7</v>
      </c>
      <c r="B32" s="12" t="s">
        <v>76</v>
      </c>
      <c r="C32" s="11" t="e">
        <f>'[3]Свободные бюдж места '!F30</f>
        <v>#REF!</v>
      </c>
      <c r="D32" s="86"/>
      <c r="E32" s="86"/>
      <c r="F32" s="116">
        <v>2</v>
      </c>
      <c r="G32" s="114">
        <v>5</v>
      </c>
      <c r="H32" s="116">
        <v>1</v>
      </c>
      <c r="I32" s="116">
        <v>5</v>
      </c>
      <c r="J32" s="11">
        <v>1</v>
      </c>
      <c r="K32" s="118">
        <v>5</v>
      </c>
      <c r="L32" s="70"/>
      <c r="M32" s="70"/>
      <c r="N32" s="70"/>
      <c r="O32" s="52"/>
      <c r="P32" s="60"/>
      <c r="Q32" s="91">
        <v>5</v>
      </c>
      <c r="R32" s="133">
        <v>5</v>
      </c>
      <c r="S32" s="60"/>
    </row>
    <row r="33" spans="1:19" ht="26.25" customHeight="1" x14ac:dyDescent="0.2">
      <c r="A33" s="105"/>
      <c r="B33" s="12" t="s">
        <v>77</v>
      </c>
      <c r="C33" s="11" t="e">
        <f>'[3]Свободные бюдж места '!F31</f>
        <v>#REF!</v>
      </c>
      <c r="D33" s="87"/>
      <c r="E33" s="87"/>
      <c r="F33" s="117"/>
      <c r="G33" s="115"/>
      <c r="H33" s="125"/>
      <c r="I33" s="117"/>
      <c r="J33" s="11">
        <v>6</v>
      </c>
      <c r="K33" s="119"/>
      <c r="L33" s="70"/>
      <c r="M33" s="70"/>
      <c r="N33" s="70"/>
      <c r="O33" s="52"/>
      <c r="P33" s="53"/>
      <c r="Q33" s="93"/>
      <c r="R33" s="134"/>
      <c r="S33" s="72"/>
    </row>
    <row r="34" spans="1:19" ht="38.25" customHeight="1" x14ac:dyDescent="0.2">
      <c r="A34" s="11">
        <v>8</v>
      </c>
      <c r="B34" s="12" t="s">
        <v>47</v>
      </c>
      <c r="C34" s="11" t="e">
        <f>'[3]Свободные бюдж места '!F32</f>
        <v>#REF!</v>
      </c>
      <c r="D34" s="88">
        <v>1</v>
      </c>
      <c r="E34" s="88"/>
      <c r="F34" s="11"/>
      <c r="G34" s="11">
        <v>5</v>
      </c>
      <c r="H34" s="11">
        <v>2</v>
      </c>
      <c r="I34" s="11">
        <v>5</v>
      </c>
      <c r="J34" s="11">
        <v>5</v>
      </c>
      <c r="K34" s="68">
        <v>5</v>
      </c>
      <c r="L34" s="70"/>
      <c r="M34" s="70"/>
      <c r="N34" s="70"/>
      <c r="O34" s="52"/>
      <c r="P34" s="52">
        <v>5</v>
      </c>
      <c r="Q34" s="44"/>
      <c r="R34" s="53"/>
      <c r="S34" s="73"/>
    </row>
    <row r="35" spans="1:19" ht="44.25" customHeight="1" x14ac:dyDescent="0.2">
      <c r="A35" s="11">
        <v>9</v>
      </c>
      <c r="B35" s="12" t="s">
        <v>46</v>
      </c>
      <c r="C35" s="11" t="e">
        <f>'[3]Свободные бюдж места '!F33</f>
        <v>#REF!</v>
      </c>
      <c r="D35" s="88">
        <v>1</v>
      </c>
      <c r="E35" s="88"/>
      <c r="F35" s="11">
        <v>4</v>
      </c>
      <c r="G35" s="11"/>
      <c r="H35" s="11">
        <v>4</v>
      </c>
      <c r="I35" s="11"/>
      <c r="J35" s="11">
        <v>10</v>
      </c>
      <c r="K35" s="68"/>
      <c r="L35" s="70"/>
      <c r="M35" s="70"/>
      <c r="N35" s="70"/>
      <c r="O35" s="52"/>
      <c r="P35" s="52"/>
      <c r="Q35" s="52"/>
      <c r="R35" s="52"/>
      <c r="S35" s="72"/>
    </row>
    <row r="36" spans="1:19" ht="16.5" customHeight="1" x14ac:dyDescent="0.2">
      <c r="A36" s="11">
        <v>10</v>
      </c>
      <c r="B36" s="12" t="s">
        <v>45</v>
      </c>
      <c r="C36" s="11" t="e">
        <f>'[3]Свободные бюдж места '!F35</f>
        <v>#REF!</v>
      </c>
      <c r="D36" s="88">
        <v>1</v>
      </c>
      <c r="E36" s="88"/>
      <c r="F36" s="11"/>
      <c r="G36" s="11">
        <v>5</v>
      </c>
      <c r="H36" s="11"/>
      <c r="I36" s="11">
        <v>5</v>
      </c>
      <c r="J36" s="11"/>
      <c r="K36" s="68"/>
      <c r="L36" s="70"/>
      <c r="M36" s="70"/>
      <c r="N36" s="70"/>
      <c r="O36" s="52"/>
      <c r="P36" s="52"/>
      <c r="Q36" s="52"/>
      <c r="R36" s="52"/>
      <c r="S36" s="72"/>
    </row>
    <row r="37" spans="1:19" ht="16.5" customHeight="1" x14ac:dyDescent="0.2">
      <c r="A37" s="11"/>
      <c r="B37" s="12"/>
      <c r="C37" s="11"/>
      <c r="D37" s="88"/>
      <c r="E37" s="88"/>
      <c r="F37" s="11"/>
      <c r="G37" s="11"/>
      <c r="H37" s="11"/>
      <c r="I37" s="11"/>
      <c r="J37" s="11"/>
      <c r="K37" s="68"/>
      <c r="L37" s="70"/>
      <c r="M37" s="70"/>
      <c r="N37" s="70"/>
      <c r="O37" s="52"/>
      <c r="P37" s="52"/>
      <c r="Q37" s="52"/>
      <c r="R37" s="52"/>
      <c r="S37" s="72"/>
    </row>
    <row r="38" spans="1:19" ht="16.5" customHeight="1" x14ac:dyDescent="0.2">
      <c r="A38" s="11"/>
      <c r="B38" s="9" t="s">
        <v>2</v>
      </c>
      <c r="C38" s="8"/>
      <c r="D38" s="90"/>
      <c r="E38" s="90"/>
      <c r="F38" s="8"/>
      <c r="G38" s="7"/>
      <c r="H38" s="11"/>
      <c r="I38" s="11"/>
      <c r="J38" s="11"/>
      <c r="K38" s="68"/>
      <c r="L38" s="70"/>
      <c r="M38" s="70"/>
      <c r="N38" s="70"/>
      <c r="O38" s="52"/>
      <c r="P38" s="52"/>
      <c r="Q38" s="52"/>
      <c r="R38" s="52"/>
      <c r="S38" s="72"/>
    </row>
    <row r="39" spans="1:19" ht="30.75" customHeight="1" x14ac:dyDescent="0.2">
      <c r="A39" s="11">
        <v>1</v>
      </c>
      <c r="B39" s="12" t="s">
        <v>44</v>
      </c>
      <c r="C39" s="11" t="e">
        <f>'[3]Свободные бюдж места '!F37</f>
        <v>#REF!</v>
      </c>
      <c r="D39" s="88"/>
      <c r="E39" s="88"/>
      <c r="F39" s="11">
        <v>2</v>
      </c>
      <c r="G39" s="11">
        <v>5</v>
      </c>
      <c r="H39" s="11"/>
      <c r="I39" s="11">
        <v>5</v>
      </c>
      <c r="J39" s="11">
        <v>8</v>
      </c>
      <c r="K39" s="68">
        <v>5</v>
      </c>
      <c r="L39" s="70">
        <v>4</v>
      </c>
      <c r="M39" s="70">
        <v>5</v>
      </c>
      <c r="N39" s="70"/>
      <c r="O39" s="52"/>
      <c r="P39" s="52"/>
      <c r="Q39" s="52"/>
      <c r="R39" s="52"/>
      <c r="S39" s="72"/>
    </row>
    <row r="40" spans="1:19" ht="16.5" customHeight="1" x14ac:dyDescent="0.2">
      <c r="A40" s="11">
        <v>2</v>
      </c>
      <c r="B40" s="12" t="s">
        <v>43</v>
      </c>
      <c r="C40" s="11" t="e">
        <f>'[3]Свободные бюдж места '!F38</f>
        <v>#REF!</v>
      </c>
      <c r="D40" s="88"/>
      <c r="E40" s="88"/>
      <c r="F40" s="11">
        <v>1</v>
      </c>
      <c r="G40" s="11">
        <v>5</v>
      </c>
      <c r="H40" s="11">
        <v>10</v>
      </c>
      <c r="I40" s="11">
        <v>5</v>
      </c>
      <c r="J40" s="11"/>
      <c r="K40" s="68">
        <v>5</v>
      </c>
      <c r="L40" s="70">
        <v>6</v>
      </c>
      <c r="M40" s="70">
        <v>5</v>
      </c>
      <c r="N40" s="70"/>
      <c r="O40" s="52">
        <v>5</v>
      </c>
      <c r="P40" s="52"/>
      <c r="Q40" s="52"/>
      <c r="R40" s="52"/>
      <c r="S40" s="72"/>
    </row>
    <row r="41" spans="1:19" ht="16.5" customHeight="1" x14ac:dyDescent="0.2">
      <c r="A41" s="11"/>
      <c r="B41" s="43"/>
      <c r="C41" s="11"/>
      <c r="D41" s="88"/>
      <c r="E41" s="88"/>
      <c r="F41" s="11"/>
      <c r="G41" s="11"/>
      <c r="H41" s="11"/>
      <c r="I41" s="11"/>
      <c r="J41" s="11"/>
      <c r="K41" s="68"/>
      <c r="L41" s="70"/>
      <c r="M41" s="70"/>
      <c r="N41" s="70"/>
      <c r="O41" s="52"/>
      <c r="P41" s="52"/>
      <c r="Q41" s="52"/>
      <c r="R41" s="52"/>
      <c r="S41" s="72"/>
    </row>
    <row r="42" spans="1:19" ht="16.5" customHeight="1" x14ac:dyDescent="0.2">
      <c r="A42" s="11"/>
      <c r="B42" s="9" t="s">
        <v>18</v>
      </c>
      <c r="C42" s="8"/>
      <c r="D42" s="90"/>
      <c r="E42" s="90"/>
      <c r="F42" s="8"/>
      <c r="G42" s="7"/>
      <c r="H42" s="11"/>
      <c r="I42" s="40"/>
      <c r="J42" s="39"/>
      <c r="K42" s="39"/>
      <c r="L42" s="52"/>
      <c r="M42" s="52"/>
      <c r="N42" s="52"/>
      <c r="O42" s="52"/>
      <c r="P42" s="52"/>
      <c r="Q42" s="52"/>
      <c r="R42" s="52"/>
      <c r="S42" s="72"/>
    </row>
    <row r="43" spans="1:19" ht="16.5" customHeight="1" x14ac:dyDescent="0.2">
      <c r="A43" s="11">
        <v>1</v>
      </c>
      <c r="B43" s="42" t="s">
        <v>42</v>
      </c>
      <c r="C43" s="11" t="e">
        <f>'[3]Свободные бюдж места '!F41</f>
        <v>#REF!</v>
      </c>
      <c r="D43" s="88"/>
      <c r="E43" s="88"/>
      <c r="F43" s="11"/>
      <c r="G43" s="7">
        <v>5</v>
      </c>
      <c r="H43" s="11"/>
      <c r="I43" s="40"/>
      <c r="J43" s="39"/>
      <c r="K43" s="39"/>
      <c r="L43" s="52"/>
      <c r="M43" s="52"/>
      <c r="N43" s="52"/>
      <c r="O43" s="52"/>
      <c r="P43" s="52"/>
      <c r="Q43" s="52"/>
      <c r="R43" s="52"/>
      <c r="S43" s="72"/>
    </row>
    <row r="44" spans="1:19" ht="14.25" customHeight="1" x14ac:dyDescent="0.2">
      <c r="A44" s="11">
        <v>2</v>
      </c>
      <c r="B44" s="12" t="s">
        <v>41</v>
      </c>
      <c r="C44" s="11" t="e">
        <f>'[3]Свободные бюдж места '!F42</f>
        <v>#REF!</v>
      </c>
      <c r="D44" s="88"/>
      <c r="E44" s="88"/>
      <c r="F44" s="11"/>
      <c r="G44" s="11"/>
      <c r="H44" s="11"/>
      <c r="I44" s="39"/>
      <c r="J44" s="39"/>
      <c r="K44" s="39"/>
      <c r="L44" s="52"/>
      <c r="M44" s="52"/>
      <c r="N44" s="52"/>
      <c r="O44" s="52"/>
      <c r="P44" s="52"/>
      <c r="Q44" s="52"/>
      <c r="R44" s="52"/>
      <c r="S44" s="72"/>
    </row>
    <row r="45" spans="1:19" ht="36" customHeight="1" x14ac:dyDescent="0.2">
      <c r="A45" s="11">
        <v>3</v>
      </c>
      <c r="B45" s="12" t="s">
        <v>40</v>
      </c>
      <c r="C45" s="11" t="e">
        <f>'[3]Свободные бюдж места '!F43</f>
        <v>#REF!</v>
      </c>
      <c r="D45" s="88"/>
      <c r="E45" s="88"/>
      <c r="F45" s="11"/>
      <c r="G45" s="11">
        <v>5</v>
      </c>
      <c r="H45" s="11"/>
      <c r="I45" s="39"/>
      <c r="J45" s="39"/>
      <c r="K45" s="39"/>
      <c r="L45" s="52"/>
      <c r="M45" s="52"/>
      <c r="N45" s="52"/>
      <c r="O45" s="52"/>
      <c r="P45" s="52"/>
      <c r="Q45" s="52"/>
      <c r="R45" s="52"/>
      <c r="S45" s="72"/>
    </row>
    <row r="46" spans="1:19" ht="16.5" customHeight="1" x14ac:dyDescent="0.2">
      <c r="A46" s="11">
        <v>4</v>
      </c>
      <c r="B46" s="12" t="s">
        <v>39</v>
      </c>
      <c r="C46" s="11" t="e">
        <f>'[3]Свободные бюдж места '!F44</f>
        <v>#REF!</v>
      </c>
      <c r="D46" s="88"/>
      <c r="E46" s="88"/>
      <c r="F46" s="11">
        <v>1</v>
      </c>
      <c r="G46" s="11">
        <v>5</v>
      </c>
      <c r="H46" s="11"/>
      <c r="I46" s="39"/>
      <c r="J46" s="39"/>
      <c r="K46" s="39"/>
      <c r="L46" s="52"/>
      <c r="M46" s="52"/>
      <c r="N46" s="52"/>
      <c r="O46" s="52"/>
      <c r="P46" s="52"/>
      <c r="Q46" s="52"/>
      <c r="R46" s="52"/>
      <c r="S46" s="72"/>
    </row>
    <row r="47" spans="1:19" ht="30.75" customHeight="1" x14ac:dyDescent="0.2">
      <c r="A47" s="11">
        <v>5</v>
      </c>
      <c r="B47" s="12" t="s">
        <v>58</v>
      </c>
      <c r="C47" s="11" t="e">
        <f>'[3]Свободные бюдж места '!F45</f>
        <v>#REF!</v>
      </c>
      <c r="D47" s="88"/>
      <c r="E47" s="88"/>
      <c r="F47" s="11"/>
      <c r="G47" s="11">
        <v>5</v>
      </c>
      <c r="H47" s="11"/>
      <c r="I47" s="41"/>
      <c r="J47" s="39"/>
      <c r="K47" s="39"/>
      <c r="L47" s="52"/>
      <c r="M47" s="52"/>
      <c r="N47" s="52"/>
      <c r="O47" s="52"/>
      <c r="P47" s="52"/>
      <c r="Q47" s="52"/>
      <c r="R47" s="52"/>
      <c r="S47" s="72"/>
    </row>
    <row r="48" spans="1:19" ht="30" customHeight="1" x14ac:dyDescent="0.2">
      <c r="A48" s="51">
        <v>6</v>
      </c>
      <c r="B48" s="12" t="s">
        <v>59</v>
      </c>
      <c r="C48" s="51" t="e">
        <f>'[3]Свободные бюдж места '!F46</f>
        <v>#REF!</v>
      </c>
      <c r="D48" s="88"/>
      <c r="E48" s="88"/>
      <c r="F48" s="51"/>
      <c r="G48" s="51">
        <v>5</v>
      </c>
      <c r="H48" s="51"/>
      <c r="I48" s="41"/>
      <c r="J48" s="39"/>
      <c r="K48" s="39"/>
      <c r="L48" s="52"/>
      <c r="M48" s="52"/>
      <c r="N48" s="52"/>
      <c r="O48" s="52"/>
      <c r="P48" s="52"/>
      <c r="Q48" s="52"/>
      <c r="R48" s="52"/>
      <c r="S48" s="72"/>
    </row>
    <row r="49" spans="1:18" ht="16.5" customHeight="1" x14ac:dyDescent="0.2">
      <c r="A49" s="27"/>
      <c r="B49" s="54"/>
      <c r="C49" s="27"/>
      <c r="D49" s="27"/>
      <c r="E49" s="27"/>
      <c r="F49" s="27"/>
      <c r="G49" s="27"/>
      <c r="H49" s="27"/>
      <c r="I49" s="24"/>
      <c r="J49" s="29"/>
      <c r="K49" s="29"/>
      <c r="L49" s="2"/>
      <c r="M49" s="2"/>
      <c r="N49" s="2"/>
      <c r="O49" s="2"/>
      <c r="P49" s="2"/>
      <c r="Q49" s="2"/>
      <c r="R49" s="2"/>
    </row>
    <row r="50" spans="1:18" ht="16.5" customHeight="1" x14ac:dyDescent="0.2">
      <c r="A50" s="27"/>
      <c r="B50" s="2"/>
      <c r="C50" s="2"/>
      <c r="D50" s="2"/>
      <c r="E50" s="2"/>
      <c r="F50" s="2"/>
      <c r="G50" s="18"/>
      <c r="H50" s="18"/>
      <c r="I50" s="18"/>
      <c r="J50" s="18"/>
      <c r="K50" s="18"/>
      <c r="L50" s="2"/>
      <c r="M50" s="2"/>
      <c r="N50" s="2"/>
      <c r="O50" s="2"/>
      <c r="P50" s="2"/>
      <c r="Q50" s="2"/>
      <c r="R50" s="2"/>
    </row>
    <row r="51" spans="1:18" ht="16.5" customHeight="1" x14ac:dyDescent="0.2">
      <c r="A51" s="27"/>
      <c r="B51" s="50"/>
      <c r="C51" s="37"/>
      <c r="D51" s="37"/>
      <c r="E51" s="37"/>
      <c r="F51" s="37"/>
      <c r="G51" s="37"/>
      <c r="H51" s="37"/>
      <c r="I51" s="37"/>
      <c r="J51" s="37"/>
      <c r="K51" s="37"/>
      <c r="L51" s="2"/>
      <c r="M51" s="2"/>
      <c r="N51" s="2"/>
      <c r="O51" s="2"/>
      <c r="P51" s="2"/>
      <c r="Q51" s="2"/>
      <c r="R51" s="2"/>
    </row>
    <row r="52" spans="1:18" ht="16.5" customHeight="1" x14ac:dyDescent="0.2">
      <c r="A52" s="27"/>
      <c r="B52" s="103"/>
      <c r="C52" s="103"/>
      <c r="D52" s="103"/>
      <c r="E52" s="103"/>
      <c r="F52" s="103"/>
      <c r="G52" s="103"/>
      <c r="H52" s="103"/>
      <c r="I52" s="103"/>
      <c r="J52" s="18"/>
      <c r="K52" s="18"/>
    </row>
    <row r="53" spans="1:18" ht="31.5" customHeight="1" x14ac:dyDescent="0.2">
      <c r="A53" s="102" t="s">
        <v>38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7"/>
    </row>
    <row r="54" spans="1:18" ht="18.75" customHeight="1" x14ac:dyDescent="0.2">
      <c r="A54" s="95" t="str">
        <f>A2</f>
        <v>на 01.02.2017 г.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129"/>
      <c r="M54" s="129"/>
      <c r="N54" s="129"/>
      <c r="O54" s="129"/>
      <c r="P54" s="129"/>
      <c r="Q54" s="129"/>
      <c r="R54" s="99"/>
    </row>
    <row r="55" spans="1:18" s="47" customFormat="1" ht="18.75" customHeight="1" x14ac:dyDescent="0.2">
      <c r="A55" s="95"/>
      <c r="B55" s="99"/>
      <c r="C55" s="61"/>
      <c r="D55" s="106" t="s">
        <v>56</v>
      </c>
      <c r="E55" s="107"/>
      <c r="F55" s="107"/>
      <c r="G55" s="107"/>
      <c r="H55" s="107"/>
      <c r="I55" s="107"/>
      <c r="J55" s="107"/>
      <c r="K55" s="107"/>
      <c r="L55" s="107"/>
      <c r="M55" s="108"/>
      <c r="N55" s="106" t="s">
        <v>57</v>
      </c>
      <c r="O55" s="129"/>
      <c r="P55" s="129"/>
      <c r="Q55" s="129"/>
      <c r="R55" s="99"/>
    </row>
    <row r="56" spans="1:18" ht="39.75" customHeight="1" x14ac:dyDescent="0.2">
      <c r="A56" s="101"/>
      <c r="B56" s="123" t="s">
        <v>10</v>
      </c>
      <c r="C56" s="8" t="s">
        <v>9</v>
      </c>
      <c r="D56" s="98" t="s">
        <v>9</v>
      </c>
      <c r="E56" s="135"/>
      <c r="F56" s="98" t="s">
        <v>8</v>
      </c>
      <c r="G56" s="99"/>
      <c r="H56" s="98" t="s">
        <v>7</v>
      </c>
      <c r="I56" s="99"/>
      <c r="J56" s="98" t="s">
        <v>6</v>
      </c>
      <c r="K56" s="99"/>
      <c r="L56" s="98" t="s">
        <v>5</v>
      </c>
      <c r="M56" s="99"/>
      <c r="N56" s="53" t="s">
        <v>8</v>
      </c>
      <c r="O56" s="16" t="s">
        <v>7</v>
      </c>
      <c r="P56" s="53" t="s">
        <v>6</v>
      </c>
      <c r="Q56" s="16" t="s">
        <v>5</v>
      </c>
      <c r="R56" s="53" t="s">
        <v>4</v>
      </c>
    </row>
    <row r="57" spans="1:18" ht="40.5" customHeight="1" x14ac:dyDescent="0.2">
      <c r="A57" s="101"/>
      <c r="B57" s="123"/>
      <c r="C57" s="113" t="s">
        <v>3</v>
      </c>
      <c r="D57" s="94" t="s">
        <v>54</v>
      </c>
      <c r="E57" s="126" t="s">
        <v>55</v>
      </c>
      <c r="F57" s="94" t="s">
        <v>54</v>
      </c>
      <c r="G57" s="126" t="s">
        <v>55</v>
      </c>
      <c r="H57" s="94" t="s">
        <v>54</v>
      </c>
      <c r="I57" s="94" t="s">
        <v>55</v>
      </c>
      <c r="J57" s="94" t="s">
        <v>54</v>
      </c>
      <c r="K57" s="94" t="s">
        <v>55</v>
      </c>
      <c r="L57" s="94" t="s">
        <v>54</v>
      </c>
      <c r="M57" s="94" t="s">
        <v>55</v>
      </c>
      <c r="N57" s="94" t="s">
        <v>55</v>
      </c>
      <c r="O57" s="94" t="s">
        <v>55</v>
      </c>
      <c r="P57" s="126" t="s">
        <v>55</v>
      </c>
      <c r="Q57" s="94" t="s">
        <v>55</v>
      </c>
      <c r="R57" s="126" t="s">
        <v>55</v>
      </c>
    </row>
    <row r="58" spans="1:18" ht="40.5" customHeight="1" x14ac:dyDescent="0.2">
      <c r="A58" s="101"/>
      <c r="B58" s="123"/>
      <c r="C58" s="113"/>
      <c r="D58" s="94"/>
      <c r="E58" s="127"/>
      <c r="F58" s="94"/>
      <c r="G58" s="127"/>
      <c r="H58" s="94"/>
      <c r="I58" s="94"/>
      <c r="J58" s="94"/>
      <c r="K58" s="94"/>
      <c r="L58" s="94"/>
      <c r="M58" s="94"/>
      <c r="N58" s="94"/>
      <c r="O58" s="94"/>
      <c r="P58" s="127"/>
      <c r="Q58" s="94"/>
      <c r="R58" s="127"/>
    </row>
    <row r="59" spans="1:18" ht="20.25" customHeight="1" x14ac:dyDescent="0.2">
      <c r="A59" s="7"/>
      <c r="B59" s="9" t="s">
        <v>22</v>
      </c>
      <c r="C59" s="8"/>
      <c r="D59" s="90"/>
      <c r="E59" s="90"/>
      <c r="F59" s="8"/>
      <c r="G59" s="8"/>
      <c r="H59" s="5"/>
      <c r="I59" s="14"/>
      <c r="J59" s="28"/>
      <c r="K59" s="53"/>
      <c r="L59" s="53"/>
      <c r="M59" s="5"/>
      <c r="N59" s="14"/>
      <c r="O59" s="28"/>
      <c r="P59" s="53"/>
      <c r="Q59" s="53"/>
      <c r="R59" s="5"/>
    </row>
    <row r="60" spans="1:18" ht="15.75" customHeight="1" x14ac:dyDescent="0.2">
      <c r="A60" s="11">
        <v>1</v>
      </c>
      <c r="B60" s="12" t="s">
        <v>37</v>
      </c>
      <c r="C60" s="11" t="e">
        <f>'[3]Свободные бюдж места '!F59</f>
        <v>#REF!</v>
      </c>
      <c r="D60" s="88">
        <v>1</v>
      </c>
      <c r="E60" s="88"/>
      <c r="F60" s="11">
        <v>2</v>
      </c>
      <c r="G60" s="11">
        <v>5</v>
      </c>
      <c r="H60" s="11">
        <v>7</v>
      </c>
      <c r="I60" s="14">
        <v>5</v>
      </c>
      <c r="J60" s="19">
        <v>5</v>
      </c>
      <c r="K60" s="51">
        <v>5</v>
      </c>
      <c r="L60" s="51"/>
      <c r="M60" s="51"/>
      <c r="N60" s="14"/>
      <c r="O60" s="19"/>
      <c r="P60" s="51"/>
      <c r="Q60" s="51"/>
      <c r="R60" s="51"/>
    </row>
    <row r="61" spans="1:18" ht="15.75" customHeight="1" x14ac:dyDescent="0.2">
      <c r="A61" s="11">
        <v>2</v>
      </c>
      <c r="B61" s="12" t="s">
        <v>36</v>
      </c>
      <c r="C61" s="11" t="e">
        <f>'[3]Свободные бюдж места '!F60</f>
        <v>#REF!</v>
      </c>
      <c r="D61" s="88"/>
      <c r="E61" s="88"/>
      <c r="F61" s="11">
        <v>1</v>
      </c>
      <c r="G61" s="31">
        <v>5</v>
      </c>
      <c r="H61" s="31"/>
      <c r="I61" s="36">
        <v>5</v>
      </c>
      <c r="J61" s="30">
        <v>3</v>
      </c>
      <c r="K61" s="51">
        <v>5</v>
      </c>
      <c r="L61" s="31"/>
      <c r="M61" s="31"/>
      <c r="N61" s="36"/>
      <c r="O61" s="30">
        <v>5</v>
      </c>
      <c r="P61" s="51">
        <v>5</v>
      </c>
      <c r="Q61" s="31">
        <v>5</v>
      </c>
      <c r="R61" s="31"/>
    </row>
    <row r="62" spans="1:18" ht="15.75" customHeight="1" x14ac:dyDescent="0.2">
      <c r="A62" s="11">
        <v>3</v>
      </c>
      <c r="B62" s="12" t="s">
        <v>35</v>
      </c>
      <c r="C62" s="11" t="e">
        <f>'[3]Свободные бюдж места '!F61</f>
        <v>#REF!</v>
      </c>
      <c r="D62" s="88"/>
      <c r="E62" s="88"/>
      <c r="F62" s="11">
        <v>5</v>
      </c>
      <c r="G62" s="11">
        <v>5</v>
      </c>
      <c r="H62" s="11">
        <v>3</v>
      </c>
      <c r="I62" s="14">
        <v>5</v>
      </c>
      <c r="J62" s="19">
        <v>9</v>
      </c>
      <c r="K62" s="51">
        <v>5</v>
      </c>
      <c r="L62" s="51"/>
      <c r="M62" s="51"/>
      <c r="N62" s="14">
        <v>5</v>
      </c>
      <c r="O62" s="19">
        <v>5</v>
      </c>
      <c r="P62" s="51">
        <v>5</v>
      </c>
      <c r="Q62" s="51">
        <v>5</v>
      </c>
      <c r="R62" s="51"/>
    </row>
    <row r="63" spans="1:18" ht="15.75" customHeight="1" x14ac:dyDescent="0.2">
      <c r="A63" s="11">
        <v>4</v>
      </c>
      <c r="B63" s="12" t="s">
        <v>31</v>
      </c>
      <c r="C63" s="11" t="s">
        <v>27</v>
      </c>
      <c r="D63" s="88"/>
      <c r="E63" s="88"/>
      <c r="F63" s="11"/>
      <c r="G63" s="11"/>
      <c r="H63" s="11"/>
      <c r="I63" s="14"/>
      <c r="J63" s="19"/>
      <c r="K63" s="51"/>
      <c r="L63" s="51"/>
      <c r="M63" s="51"/>
      <c r="N63" s="14"/>
      <c r="O63" s="19"/>
      <c r="P63" s="51"/>
      <c r="Q63" s="51"/>
      <c r="R63" s="51"/>
    </row>
    <row r="64" spans="1:18" ht="15.75" customHeight="1" x14ac:dyDescent="0.2">
      <c r="A64" s="11"/>
      <c r="B64" s="12"/>
      <c r="C64" s="11"/>
      <c r="D64" s="88"/>
      <c r="E64" s="88"/>
      <c r="F64" s="11"/>
      <c r="G64" s="11"/>
      <c r="H64" s="11"/>
      <c r="I64" s="14"/>
      <c r="J64" s="19"/>
      <c r="K64" s="51"/>
      <c r="L64" s="51"/>
      <c r="M64" s="51"/>
      <c r="N64" s="14"/>
      <c r="O64" s="19"/>
      <c r="P64" s="51"/>
      <c r="Q64" s="51"/>
      <c r="R64" s="51"/>
    </row>
    <row r="65" spans="1:18" ht="15.75" customHeight="1" x14ac:dyDescent="0.2">
      <c r="A65" s="11"/>
      <c r="B65" s="9" t="s">
        <v>2</v>
      </c>
      <c r="C65" s="8"/>
      <c r="D65" s="90"/>
      <c r="E65" s="90"/>
      <c r="F65" s="8"/>
      <c r="G65" s="11"/>
      <c r="H65" s="11"/>
      <c r="I65" s="14"/>
      <c r="J65" s="19"/>
      <c r="K65" s="53"/>
      <c r="L65" s="51"/>
      <c r="M65" s="51"/>
      <c r="N65" s="14"/>
      <c r="O65" s="19"/>
      <c r="P65" s="53"/>
      <c r="Q65" s="51"/>
      <c r="R65" s="51"/>
    </row>
    <row r="66" spans="1:18" ht="21" customHeight="1" x14ac:dyDescent="0.2">
      <c r="A66" s="11">
        <v>1</v>
      </c>
      <c r="B66" s="12" t="s">
        <v>34</v>
      </c>
      <c r="C66" s="11" t="e">
        <f>'[3]Свободные бюдж места '!F65</f>
        <v>#REF!</v>
      </c>
      <c r="D66" s="88"/>
      <c r="E66" s="88"/>
      <c r="F66" s="11"/>
      <c r="G66" s="11">
        <v>5</v>
      </c>
      <c r="H66" s="11">
        <v>7</v>
      </c>
      <c r="I66" s="14">
        <v>5</v>
      </c>
      <c r="J66" s="19">
        <v>1</v>
      </c>
      <c r="K66" s="51">
        <v>5</v>
      </c>
      <c r="L66" s="51">
        <v>5</v>
      </c>
      <c r="M66" s="51">
        <v>5</v>
      </c>
      <c r="N66" s="14"/>
      <c r="O66" s="19"/>
      <c r="P66" s="51"/>
      <c r="Q66" s="51"/>
      <c r="R66" s="51"/>
    </row>
    <row r="67" spans="1:18" ht="15.75" customHeight="1" x14ac:dyDescent="0.2">
      <c r="A67" s="11">
        <v>2</v>
      </c>
      <c r="B67" s="12" t="s">
        <v>33</v>
      </c>
      <c r="C67" s="11" t="e">
        <f>'[3]Свободные бюдж места '!F66</f>
        <v>#REF!</v>
      </c>
      <c r="D67" s="88"/>
      <c r="E67" s="88"/>
      <c r="F67" s="11">
        <v>2</v>
      </c>
      <c r="G67" s="11">
        <v>5</v>
      </c>
      <c r="H67" s="11">
        <v>4</v>
      </c>
      <c r="I67" s="14">
        <v>5</v>
      </c>
      <c r="J67" s="19">
        <v>6</v>
      </c>
      <c r="K67" s="51">
        <v>5</v>
      </c>
      <c r="L67" s="51">
        <v>2</v>
      </c>
      <c r="M67" s="51">
        <v>5</v>
      </c>
      <c r="N67" s="14">
        <v>5</v>
      </c>
      <c r="O67" s="19">
        <v>5</v>
      </c>
      <c r="P67" s="51">
        <v>5</v>
      </c>
      <c r="Q67" s="51">
        <v>5</v>
      </c>
      <c r="R67" s="51">
        <v>5</v>
      </c>
    </row>
    <row r="68" spans="1:18" ht="15.75" customHeight="1" x14ac:dyDescent="0.2">
      <c r="A68" s="11"/>
      <c r="B68" s="12"/>
      <c r="C68" s="11"/>
      <c r="D68" s="88"/>
      <c r="E68" s="88"/>
      <c r="F68" s="11"/>
      <c r="G68" s="11"/>
      <c r="H68" s="11"/>
      <c r="I68" s="34"/>
      <c r="J68" s="33"/>
      <c r="K68" s="51"/>
      <c r="L68" s="51"/>
      <c r="M68" s="51"/>
      <c r="N68" s="34"/>
      <c r="O68" s="33"/>
      <c r="P68" s="51"/>
      <c r="Q68" s="51"/>
      <c r="R68" s="51"/>
    </row>
    <row r="69" spans="1:18" ht="15.75" customHeight="1" x14ac:dyDescent="0.2">
      <c r="A69" s="11"/>
      <c r="B69" s="9" t="s">
        <v>18</v>
      </c>
      <c r="C69" s="8"/>
      <c r="D69" s="90"/>
      <c r="E69" s="90"/>
      <c r="F69" s="8"/>
      <c r="G69" s="7"/>
      <c r="H69" s="11"/>
      <c r="I69" s="34"/>
      <c r="J69" s="33"/>
      <c r="K69" s="53"/>
      <c r="L69" s="52"/>
      <c r="M69" s="51"/>
      <c r="N69" s="34"/>
      <c r="O69" s="33"/>
      <c r="P69" s="53"/>
      <c r="Q69" s="52"/>
      <c r="R69" s="51"/>
    </row>
    <row r="70" spans="1:18" ht="15.75" customHeight="1" x14ac:dyDescent="0.2">
      <c r="A70" s="11">
        <v>1</v>
      </c>
      <c r="B70" s="12" t="s">
        <v>32</v>
      </c>
      <c r="C70" s="11" t="e">
        <f>'[3]Свободные бюдж места '!F69</f>
        <v>#REF!</v>
      </c>
      <c r="D70" s="88"/>
      <c r="E70" s="88"/>
      <c r="F70" s="11"/>
      <c r="G70" s="11">
        <v>5</v>
      </c>
      <c r="H70" s="11"/>
      <c r="I70" s="35"/>
      <c r="J70" s="33"/>
      <c r="K70" s="51"/>
      <c r="L70" s="51"/>
      <c r="M70" s="51"/>
      <c r="N70" s="35"/>
      <c r="O70" s="33"/>
      <c r="P70" s="51"/>
      <c r="Q70" s="51"/>
      <c r="R70" s="51"/>
    </row>
    <row r="71" spans="1:18" ht="15.75" customHeight="1" x14ac:dyDescent="0.2">
      <c r="A71" s="11">
        <v>2</v>
      </c>
      <c r="B71" s="12" t="s">
        <v>31</v>
      </c>
      <c r="C71" s="11" t="e">
        <f>'[3]Свободные бюдж места '!F70</f>
        <v>#REF!</v>
      </c>
      <c r="D71" s="88"/>
      <c r="E71" s="88"/>
      <c r="F71" s="11">
        <v>2</v>
      </c>
      <c r="G71" s="11">
        <v>5</v>
      </c>
      <c r="H71" s="5"/>
      <c r="I71" s="34"/>
      <c r="J71" s="33"/>
      <c r="K71" s="51"/>
      <c r="L71" s="51"/>
      <c r="M71" s="5"/>
      <c r="N71" s="34"/>
      <c r="O71" s="33"/>
      <c r="P71" s="51"/>
      <c r="Q71" s="51"/>
      <c r="R71" s="5"/>
    </row>
    <row r="72" spans="1:18" ht="15.75" customHeight="1" x14ac:dyDescent="0.2">
      <c r="A72" s="11"/>
      <c r="B72" s="6"/>
      <c r="C72" s="5"/>
      <c r="D72" s="5"/>
      <c r="E72" s="5"/>
      <c r="F72" s="5"/>
      <c r="G72" s="5"/>
      <c r="H72" s="5"/>
      <c r="I72" s="5"/>
      <c r="J72" s="4"/>
      <c r="K72" s="5"/>
      <c r="L72" s="5"/>
      <c r="M72" s="5"/>
      <c r="N72" s="5"/>
      <c r="O72" s="4"/>
      <c r="P72" s="5"/>
      <c r="Q72" s="5"/>
      <c r="R72" s="5"/>
    </row>
    <row r="73" spans="1:18" ht="15.75" customHeight="1" x14ac:dyDescent="0.2">
      <c r="A73" s="27"/>
      <c r="B73" s="32"/>
      <c r="C73" s="18"/>
      <c r="D73" s="18"/>
      <c r="E73" s="18"/>
      <c r="F73" s="18"/>
      <c r="G73" s="27"/>
      <c r="H73" s="18"/>
      <c r="I73" s="18"/>
      <c r="J73" s="18"/>
      <c r="K73" s="18"/>
    </row>
    <row r="74" spans="1:18" ht="36.75" customHeight="1" x14ac:dyDescent="0.2">
      <c r="A74" s="102" t="s">
        <v>30</v>
      </c>
      <c r="B74" s="102"/>
      <c r="C74" s="102"/>
      <c r="D74" s="102"/>
      <c r="E74" s="102"/>
      <c r="F74" s="102"/>
      <c r="G74" s="102"/>
      <c r="H74" s="102"/>
      <c r="I74" s="102"/>
      <c r="J74" s="17"/>
      <c r="K74" s="17"/>
    </row>
    <row r="75" spans="1:18" ht="18.75" customHeight="1" x14ac:dyDescent="0.2">
      <c r="A75" s="95" t="str">
        <f>A2</f>
        <v>на 01.02.2017 г.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129"/>
      <c r="M75" s="129"/>
      <c r="N75" s="129"/>
      <c r="O75" s="99"/>
      <c r="P75" s="59"/>
    </row>
    <row r="76" spans="1:18" s="59" customFormat="1" ht="18.75" customHeight="1" x14ac:dyDescent="0.2">
      <c r="A76" s="56"/>
      <c r="B76" s="56"/>
      <c r="C76" s="56"/>
      <c r="D76" s="106" t="s">
        <v>56</v>
      </c>
      <c r="E76" s="107"/>
      <c r="F76" s="107"/>
      <c r="G76" s="107"/>
      <c r="H76" s="107"/>
      <c r="I76" s="107"/>
      <c r="J76" s="107"/>
      <c r="K76" s="108"/>
      <c r="L76" s="109" t="s">
        <v>57</v>
      </c>
      <c r="M76" s="110"/>
      <c r="N76" s="110"/>
      <c r="O76" s="111"/>
    </row>
    <row r="77" spans="1:18" ht="33" customHeight="1" x14ac:dyDescent="0.2">
      <c r="A77" s="101"/>
      <c r="B77" s="112" t="s">
        <v>10</v>
      </c>
      <c r="C77" s="8" t="s">
        <v>9</v>
      </c>
      <c r="D77" s="98" t="s">
        <v>9</v>
      </c>
      <c r="E77" s="135"/>
      <c r="F77" s="98" t="s">
        <v>8</v>
      </c>
      <c r="G77" s="99"/>
      <c r="H77" s="98" t="s">
        <v>7</v>
      </c>
      <c r="I77" s="99"/>
      <c r="J77" s="98" t="s">
        <v>6</v>
      </c>
      <c r="K77" s="99"/>
      <c r="L77" s="67" t="s">
        <v>8</v>
      </c>
      <c r="M77" s="64" t="s">
        <v>7</v>
      </c>
      <c r="N77" s="67" t="s">
        <v>6</v>
      </c>
      <c r="O77" s="67" t="s">
        <v>5</v>
      </c>
    </row>
    <row r="78" spans="1:18" ht="43.5" customHeight="1" x14ac:dyDescent="0.2">
      <c r="A78" s="101"/>
      <c r="B78" s="112"/>
      <c r="C78" s="113" t="s">
        <v>3</v>
      </c>
      <c r="D78" s="94" t="s">
        <v>54</v>
      </c>
      <c r="E78" s="94" t="s">
        <v>55</v>
      </c>
      <c r="F78" s="94" t="s">
        <v>54</v>
      </c>
      <c r="G78" s="94" t="s">
        <v>55</v>
      </c>
      <c r="H78" s="94" t="s">
        <v>54</v>
      </c>
      <c r="I78" s="94" t="s">
        <v>55</v>
      </c>
      <c r="J78" s="94" t="s">
        <v>54</v>
      </c>
      <c r="K78" s="94" t="s">
        <v>55</v>
      </c>
      <c r="L78" s="94" t="s">
        <v>55</v>
      </c>
      <c r="M78" s="94" t="s">
        <v>55</v>
      </c>
      <c r="N78" s="126" t="s">
        <v>55</v>
      </c>
      <c r="O78" s="94" t="s">
        <v>55</v>
      </c>
    </row>
    <row r="79" spans="1:18" ht="43.5" customHeight="1" x14ac:dyDescent="0.2">
      <c r="A79" s="101"/>
      <c r="B79" s="112"/>
      <c r="C79" s="11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127"/>
      <c r="O79" s="94"/>
    </row>
    <row r="80" spans="1:18" ht="16.5" customHeight="1" x14ac:dyDescent="0.2">
      <c r="A80" s="7"/>
      <c r="B80" s="9" t="s">
        <v>22</v>
      </c>
      <c r="C80" s="8"/>
      <c r="D80" s="90"/>
      <c r="E80" s="90"/>
      <c r="F80" s="57"/>
      <c r="G80" s="58"/>
      <c r="H80" s="55"/>
      <c r="I80" s="34"/>
      <c r="J80" s="57"/>
      <c r="K80" s="58"/>
      <c r="L80" s="55"/>
      <c r="M80" s="34"/>
      <c r="N80" s="65"/>
      <c r="O80" s="65"/>
    </row>
    <row r="81" spans="1:15" ht="15.75" customHeight="1" x14ac:dyDescent="0.2">
      <c r="A81" s="105">
        <v>1</v>
      </c>
      <c r="B81" s="12" t="s">
        <v>70</v>
      </c>
      <c r="C81" s="116" t="e">
        <f>'[3]Свободные бюдж места '!F80:F84</f>
        <v>#REF!</v>
      </c>
      <c r="D81" s="116">
        <v>1</v>
      </c>
      <c r="E81" s="116"/>
      <c r="F81" s="105"/>
      <c r="G81" s="105">
        <v>5</v>
      </c>
      <c r="H81" s="105"/>
      <c r="I81" s="116">
        <v>5</v>
      </c>
      <c r="J81" s="105"/>
      <c r="K81" s="105">
        <v>5</v>
      </c>
      <c r="L81" s="91">
        <v>5</v>
      </c>
      <c r="M81" s="91">
        <v>5</v>
      </c>
      <c r="N81" s="91">
        <v>5</v>
      </c>
      <c r="O81" s="91"/>
    </row>
    <row r="82" spans="1:15" ht="15.75" customHeight="1" x14ac:dyDescent="0.2">
      <c r="A82" s="105"/>
      <c r="B82" s="116" t="s">
        <v>61</v>
      </c>
      <c r="C82" s="130"/>
      <c r="D82" s="130"/>
      <c r="E82" s="130"/>
      <c r="F82" s="105"/>
      <c r="G82" s="105"/>
      <c r="H82" s="105"/>
      <c r="I82" s="130"/>
      <c r="J82" s="105"/>
      <c r="K82" s="105"/>
      <c r="L82" s="92"/>
      <c r="M82" s="92"/>
      <c r="N82" s="92"/>
      <c r="O82" s="92"/>
    </row>
    <row r="83" spans="1:15" ht="15.75" customHeight="1" x14ac:dyDescent="0.2">
      <c r="A83" s="105"/>
      <c r="B83" s="117"/>
      <c r="C83" s="130"/>
      <c r="D83" s="130"/>
      <c r="E83" s="130"/>
      <c r="F83" s="105"/>
      <c r="G83" s="105"/>
      <c r="H83" s="105"/>
      <c r="I83" s="130"/>
      <c r="J83" s="105"/>
      <c r="K83" s="105"/>
      <c r="L83" s="92"/>
      <c r="M83" s="92"/>
      <c r="N83" s="92"/>
      <c r="O83" s="92"/>
    </row>
    <row r="84" spans="1:15" ht="15.75" customHeight="1" x14ac:dyDescent="0.2">
      <c r="A84" s="105"/>
      <c r="B84" s="12" t="s">
        <v>71</v>
      </c>
      <c r="C84" s="130"/>
      <c r="D84" s="130"/>
      <c r="E84" s="130"/>
      <c r="F84" s="105"/>
      <c r="G84" s="105"/>
      <c r="H84" s="105"/>
      <c r="I84" s="130"/>
      <c r="J84" s="105"/>
      <c r="K84" s="105"/>
      <c r="L84" s="92"/>
      <c r="M84" s="92"/>
      <c r="N84" s="92"/>
      <c r="O84" s="92"/>
    </row>
    <row r="85" spans="1:15" ht="15.75" customHeight="1" x14ac:dyDescent="0.2">
      <c r="A85" s="105"/>
      <c r="B85" s="12" t="s">
        <v>29</v>
      </c>
      <c r="C85" s="117"/>
      <c r="D85" s="117"/>
      <c r="E85" s="117"/>
      <c r="F85" s="105"/>
      <c r="G85" s="105"/>
      <c r="H85" s="105"/>
      <c r="I85" s="117"/>
      <c r="J85" s="105"/>
      <c r="K85" s="105"/>
      <c r="L85" s="93"/>
      <c r="M85" s="93"/>
      <c r="N85" s="93"/>
      <c r="O85" s="93"/>
    </row>
    <row r="86" spans="1:15" ht="15.75" customHeight="1" x14ac:dyDescent="0.2">
      <c r="A86" s="11">
        <v>2</v>
      </c>
      <c r="B86" s="12" t="s">
        <v>28</v>
      </c>
      <c r="C86" s="11" t="e">
        <f>'[3]Свободные бюдж места '!F85</f>
        <v>#REF!</v>
      </c>
      <c r="D86" s="88"/>
      <c r="E86" s="88"/>
      <c r="F86" s="55"/>
      <c r="G86" s="55">
        <v>5</v>
      </c>
      <c r="H86" s="55"/>
      <c r="I86" s="55">
        <v>5</v>
      </c>
      <c r="J86" s="55">
        <v>5</v>
      </c>
      <c r="K86" s="55">
        <v>5</v>
      </c>
      <c r="L86" s="55">
        <v>5</v>
      </c>
      <c r="M86" s="55">
        <v>5</v>
      </c>
      <c r="N86" s="65">
        <v>5</v>
      </c>
      <c r="O86" s="65"/>
    </row>
    <row r="87" spans="1:15" ht="15.75" customHeight="1" x14ac:dyDescent="0.2">
      <c r="A87" s="11">
        <v>3</v>
      </c>
      <c r="B87" s="12" t="s">
        <v>25</v>
      </c>
      <c r="C87" s="11" t="e">
        <f>'[3]Свободные бюдж места '!F86</f>
        <v>#REF!</v>
      </c>
      <c r="D87" s="88"/>
      <c r="E87" s="88"/>
      <c r="F87" s="55"/>
      <c r="G87" s="68">
        <v>5</v>
      </c>
      <c r="H87" s="68"/>
      <c r="I87" s="68">
        <v>5</v>
      </c>
      <c r="J87" s="68"/>
      <c r="K87" s="68">
        <v>5</v>
      </c>
      <c r="L87" s="55">
        <v>5</v>
      </c>
      <c r="M87" s="55">
        <v>5</v>
      </c>
      <c r="N87" s="65">
        <v>5</v>
      </c>
      <c r="O87" s="65"/>
    </row>
    <row r="88" spans="1:15" ht="27.75" customHeight="1" x14ac:dyDescent="0.2">
      <c r="A88" s="11">
        <v>4</v>
      </c>
      <c r="B88" s="12" t="s">
        <v>24</v>
      </c>
      <c r="C88" s="11" t="e">
        <f>'[3]Свободные бюдж места '!F87</f>
        <v>#REF!</v>
      </c>
      <c r="D88" s="88"/>
      <c r="E88" s="88"/>
      <c r="F88" s="55"/>
      <c r="G88" s="68">
        <v>5</v>
      </c>
      <c r="H88" s="68"/>
      <c r="I88" s="68">
        <v>5</v>
      </c>
      <c r="J88" s="68"/>
      <c r="K88" s="68">
        <v>5</v>
      </c>
      <c r="L88" s="31">
        <v>5</v>
      </c>
      <c r="M88" s="31">
        <v>5</v>
      </c>
      <c r="N88" s="65">
        <v>5</v>
      </c>
      <c r="O88" s="65"/>
    </row>
    <row r="89" spans="1:15" s="59" customFormat="1" ht="27.75" customHeight="1" x14ac:dyDescent="0.2">
      <c r="A89" s="74">
        <v>5</v>
      </c>
      <c r="B89" s="12" t="s">
        <v>65</v>
      </c>
      <c r="C89" s="74"/>
      <c r="D89" s="88"/>
      <c r="E89" s="88"/>
      <c r="F89" s="74"/>
      <c r="G89" s="74"/>
      <c r="H89" s="74"/>
      <c r="I89" s="74"/>
      <c r="J89" s="74"/>
      <c r="K89" s="74"/>
      <c r="L89" s="31"/>
      <c r="M89" s="31"/>
      <c r="N89" s="72"/>
      <c r="O89" s="72">
        <v>5</v>
      </c>
    </row>
    <row r="90" spans="1:15" s="59" customFormat="1" ht="17.25" customHeight="1" x14ac:dyDescent="0.2">
      <c r="A90"/>
      <c r="B90" s="66"/>
      <c r="C90" s="12"/>
      <c r="D90" s="12"/>
      <c r="E90" s="12"/>
      <c r="F90" s="66"/>
      <c r="G90" s="66"/>
      <c r="H90" s="66"/>
      <c r="I90" s="66"/>
      <c r="J90" s="34"/>
      <c r="K90" s="66"/>
      <c r="L90" s="66"/>
      <c r="M90" s="66"/>
      <c r="N90" s="34"/>
      <c r="O90" s="65"/>
    </row>
    <row r="91" spans="1:15" ht="18" customHeight="1" x14ac:dyDescent="0.2">
      <c r="B91" s="9" t="s">
        <v>18</v>
      </c>
      <c r="C91" s="9" t="s">
        <v>18</v>
      </c>
      <c r="D91" s="9"/>
      <c r="E91" s="9"/>
      <c r="F91" s="8"/>
      <c r="G91" s="57"/>
      <c r="H91" s="58"/>
      <c r="I91" s="55"/>
      <c r="J91" s="34"/>
      <c r="K91" s="57"/>
      <c r="L91" s="58"/>
      <c r="M91" s="55"/>
      <c r="N91" s="34"/>
      <c r="O91" s="65"/>
    </row>
    <row r="92" spans="1:15" ht="25.5" customHeight="1" x14ac:dyDescent="0.2">
      <c r="A92" s="11">
        <v>1</v>
      </c>
      <c r="B92" s="77" t="s">
        <v>61</v>
      </c>
      <c r="C92" s="11" t="e">
        <f>'[3]Свободные бюдж места '!F90</f>
        <v>#REF!</v>
      </c>
      <c r="D92" s="88">
        <v>1</v>
      </c>
      <c r="E92" s="88"/>
      <c r="F92" s="55"/>
      <c r="G92" s="55">
        <v>5</v>
      </c>
      <c r="H92" s="55"/>
      <c r="I92" s="35"/>
      <c r="J92" s="55"/>
      <c r="K92" s="55"/>
      <c r="L92" s="55">
        <v>5</v>
      </c>
      <c r="M92" s="35"/>
      <c r="N92" s="65"/>
      <c r="O92" s="65"/>
    </row>
    <row r="93" spans="1:15" s="59" customFormat="1" ht="25.5" customHeight="1" x14ac:dyDescent="0.2">
      <c r="A93" s="80">
        <v>2</v>
      </c>
      <c r="B93" s="77" t="s">
        <v>69</v>
      </c>
      <c r="C93" s="80"/>
      <c r="D93" s="88"/>
      <c r="E93" s="88"/>
      <c r="F93" s="80"/>
      <c r="G93" s="80"/>
      <c r="H93" s="80"/>
      <c r="I93" s="35"/>
      <c r="J93" s="80"/>
      <c r="K93" s="80"/>
      <c r="L93" s="80">
        <v>5</v>
      </c>
      <c r="M93" s="35"/>
      <c r="N93" s="82"/>
      <c r="O93" s="82"/>
    </row>
    <row r="94" spans="1:15" ht="15" customHeight="1" x14ac:dyDescent="0.2">
      <c r="A94" s="11">
        <v>3</v>
      </c>
      <c r="B94" s="12" t="s">
        <v>62</v>
      </c>
      <c r="C94" s="11" t="e">
        <f>'[3]Свободные бюдж места '!F91</f>
        <v>#REF!</v>
      </c>
      <c r="D94" s="88"/>
      <c r="E94" s="88"/>
      <c r="F94" s="55"/>
      <c r="G94" s="55">
        <v>5</v>
      </c>
      <c r="H94" s="55"/>
      <c r="I94" s="35"/>
      <c r="J94" s="55"/>
      <c r="K94" s="55"/>
      <c r="L94" s="55">
        <v>5</v>
      </c>
      <c r="M94" s="35"/>
      <c r="N94" s="65"/>
      <c r="O94" s="65"/>
    </row>
    <row r="95" spans="1:15" ht="15" customHeight="1" x14ac:dyDescent="0.2">
      <c r="A95" s="11">
        <v>4</v>
      </c>
      <c r="B95" s="12" t="s">
        <v>26</v>
      </c>
      <c r="C95" s="11"/>
      <c r="D95" s="88"/>
      <c r="E95" s="88"/>
      <c r="F95" s="55"/>
      <c r="G95" s="55"/>
      <c r="H95" s="55"/>
      <c r="I95" s="35"/>
      <c r="J95" s="55"/>
      <c r="K95" s="55"/>
      <c r="L95" s="55">
        <v>5</v>
      </c>
      <c r="M95" s="35"/>
      <c r="N95" s="65"/>
      <c r="O95" s="65"/>
    </row>
    <row r="96" spans="1:15" ht="15" customHeight="1" x14ac:dyDescent="0.2">
      <c r="A96" s="105">
        <v>5</v>
      </c>
      <c r="B96" s="77" t="s">
        <v>60</v>
      </c>
      <c r="C96" s="11" t="e">
        <f>'[3]Свободные бюдж места '!F93</f>
        <v>#REF!</v>
      </c>
      <c r="D96" s="88"/>
      <c r="E96" s="88"/>
      <c r="F96" s="55"/>
      <c r="G96" s="55">
        <v>5</v>
      </c>
      <c r="H96" s="55"/>
      <c r="I96" s="35"/>
      <c r="J96" s="55"/>
      <c r="K96" s="55"/>
      <c r="L96" s="55"/>
      <c r="M96" s="35"/>
      <c r="N96" s="65"/>
      <c r="O96" s="65"/>
    </row>
    <row r="97" spans="1:15" ht="15" customHeight="1" x14ac:dyDescent="0.2">
      <c r="A97" s="105"/>
      <c r="B97" s="12" t="s">
        <v>63</v>
      </c>
      <c r="C97" s="11" t="e">
        <f>'[3]Свободные бюдж места '!F94</f>
        <v>#REF!</v>
      </c>
      <c r="D97" s="88"/>
      <c r="E97" s="88"/>
      <c r="F97" s="55"/>
      <c r="G97" s="55">
        <v>5</v>
      </c>
      <c r="H97" s="55"/>
      <c r="I97" s="35"/>
      <c r="J97" s="55"/>
      <c r="K97" s="55"/>
      <c r="L97" s="55"/>
      <c r="M97" s="35"/>
      <c r="N97" s="65"/>
      <c r="O97" s="65"/>
    </row>
    <row r="98" spans="1:15" ht="15" customHeight="1" x14ac:dyDescent="0.2">
      <c r="A98" s="11">
        <v>6</v>
      </c>
      <c r="B98" s="12" t="s">
        <v>25</v>
      </c>
      <c r="C98" s="11" t="e">
        <f>'[3]Свободные бюдж места '!F95</f>
        <v>#REF!</v>
      </c>
      <c r="D98" s="88"/>
      <c r="E98" s="88"/>
      <c r="F98" s="55"/>
      <c r="G98" s="55">
        <v>5</v>
      </c>
      <c r="H98" s="55"/>
      <c r="I98" s="35"/>
      <c r="J98" s="55"/>
      <c r="K98" s="55"/>
      <c r="L98" s="55"/>
      <c r="M98" s="35"/>
      <c r="N98" s="65"/>
      <c r="O98" s="65"/>
    </row>
    <row r="99" spans="1:15" ht="30" customHeight="1" x14ac:dyDescent="0.2">
      <c r="A99" s="11">
        <v>7</v>
      </c>
      <c r="B99" s="12" t="s">
        <v>24</v>
      </c>
      <c r="C99" s="11" t="e">
        <f>'[3]Свободные бюдж места '!F96</f>
        <v>#REF!</v>
      </c>
      <c r="D99" s="88"/>
      <c r="E99" s="88"/>
      <c r="F99" s="55"/>
      <c r="G99" s="55">
        <v>5</v>
      </c>
      <c r="H99" s="55"/>
      <c r="I99" s="35"/>
      <c r="J99" s="55"/>
      <c r="K99" s="55"/>
      <c r="L99" s="55">
        <v>5</v>
      </c>
      <c r="M99" s="35"/>
      <c r="N99" s="65"/>
      <c r="O99" s="65"/>
    </row>
    <row r="100" spans="1:15" ht="15" customHeight="1" x14ac:dyDescent="0.2">
      <c r="A100" s="11"/>
      <c r="B100" s="6"/>
      <c r="C100" s="5"/>
      <c r="D100" s="5"/>
      <c r="E100" s="5"/>
      <c r="F100" s="5"/>
      <c r="G100" s="55"/>
      <c r="H100" s="5"/>
      <c r="I100" s="5"/>
      <c r="J100" s="5"/>
      <c r="K100" s="55"/>
      <c r="L100" s="5"/>
      <c r="M100" s="5"/>
      <c r="N100" s="65"/>
      <c r="O100" s="65"/>
    </row>
    <row r="101" spans="1:15" ht="23.25" customHeight="1" x14ac:dyDescent="0.2">
      <c r="A101" s="27"/>
      <c r="B101" s="103"/>
      <c r="C101" s="103"/>
      <c r="D101" s="103"/>
      <c r="E101" s="103"/>
      <c r="F101" s="103"/>
      <c r="G101" s="103"/>
      <c r="H101" s="103"/>
      <c r="I101" s="103"/>
      <c r="J101" s="104"/>
      <c r="K101" s="104"/>
    </row>
    <row r="102" spans="1:15" ht="30" customHeight="1" x14ac:dyDescent="0.2">
      <c r="A102" s="102" t="s">
        <v>23</v>
      </c>
      <c r="B102" s="102"/>
      <c r="C102" s="102"/>
      <c r="D102" s="102"/>
      <c r="E102" s="102"/>
      <c r="F102" s="102"/>
      <c r="G102" s="102"/>
      <c r="H102" s="102"/>
      <c r="I102" s="102"/>
      <c r="J102" s="17"/>
      <c r="K102" s="17"/>
    </row>
    <row r="103" spans="1:15" ht="24.75" customHeight="1" x14ac:dyDescent="0.2">
      <c r="A103" s="95" t="str">
        <f>A2</f>
        <v>на 01.02.2017 г.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7"/>
    </row>
    <row r="104" spans="1:15" s="59" customFormat="1" ht="24.75" customHeight="1" x14ac:dyDescent="0.2">
      <c r="A104" s="75"/>
      <c r="B104" s="75"/>
      <c r="C104" s="75"/>
      <c r="D104" s="106" t="s">
        <v>56</v>
      </c>
      <c r="E104" s="107"/>
      <c r="F104" s="107"/>
      <c r="G104" s="107"/>
      <c r="H104" s="107"/>
      <c r="I104" s="107"/>
      <c r="J104" s="107"/>
      <c r="K104" s="108"/>
      <c r="L104" s="109" t="s">
        <v>57</v>
      </c>
      <c r="M104" s="110"/>
      <c r="N104" s="110"/>
      <c r="O104" s="111"/>
    </row>
    <row r="105" spans="1:15" ht="40.5" customHeight="1" x14ac:dyDescent="0.2">
      <c r="A105" s="101"/>
      <c r="B105" s="112" t="s">
        <v>10</v>
      </c>
      <c r="C105" s="8" t="s">
        <v>9</v>
      </c>
      <c r="D105" s="98" t="s">
        <v>9</v>
      </c>
      <c r="E105" s="135"/>
      <c r="F105" s="98" t="s">
        <v>8</v>
      </c>
      <c r="G105" s="99"/>
      <c r="H105" s="98" t="s">
        <v>7</v>
      </c>
      <c r="I105" s="99"/>
      <c r="J105" s="98" t="s">
        <v>6</v>
      </c>
      <c r="K105" s="99"/>
      <c r="L105" s="73" t="s">
        <v>8</v>
      </c>
      <c r="M105" s="71" t="s">
        <v>7</v>
      </c>
      <c r="N105" s="73" t="s">
        <v>6</v>
      </c>
      <c r="O105" s="73" t="s">
        <v>5</v>
      </c>
    </row>
    <row r="106" spans="1:15" ht="43.5" customHeight="1" x14ac:dyDescent="0.2">
      <c r="A106" s="101"/>
      <c r="B106" s="112"/>
      <c r="C106" s="113" t="s">
        <v>3</v>
      </c>
      <c r="D106" s="94" t="s">
        <v>54</v>
      </c>
      <c r="E106" s="94" t="s">
        <v>55</v>
      </c>
      <c r="F106" s="94" t="s">
        <v>54</v>
      </c>
      <c r="G106" s="94" t="s">
        <v>55</v>
      </c>
      <c r="H106" s="94" t="s">
        <v>54</v>
      </c>
      <c r="I106" s="94" t="s">
        <v>55</v>
      </c>
      <c r="J106" s="94" t="s">
        <v>54</v>
      </c>
      <c r="K106" s="94" t="s">
        <v>55</v>
      </c>
      <c r="L106" s="94" t="s">
        <v>55</v>
      </c>
      <c r="M106" s="94" t="s">
        <v>55</v>
      </c>
      <c r="N106" s="126" t="s">
        <v>55</v>
      </c>
      <c r="O106" s="94" t="s">
        <v>55</v>
      </c>
    </row>
    <row r="107" spans="1:15" ht="43.5" customHeight="1" x14ac:dyDescent="0.2">
      <c r="A107" s="101"/>
      <c r="B107" s="112"/>
      <c r="C107" s="11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127"/>
      <c r="O107" s="94"/>
    </row>
    <row r="108" spans="1:15" ht="1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3"/>
      <c r="J108" s="14"/>
      <c r="K108" s="13"/>
      <c r="L108" s="72"/>
      <c r="M108" s="72"/>
      <c r="N108" s="72"/>
      <c r="O108" s="72"/>
    </row>
    <row r="109" spans="1:15" ht="15" customHeight="1" x14ac:dyDescent="0.2">
      <c r="A109" s="7"/>
      <c r="B109" s="9" t="s">
        <v>22</v>
      </c>
      <c r="C109" s="8"/>
      <c r="D109" s="90"/>
      <c r="E109" s="90"/>
      <c r="F109" s="8"/>
      <c r="G109" s="72"/>
      <c r="H109" s="74"/>
      <c r="I109" s="19"/>
      <c r="J109" s="74"/>
      <c r="K109" s="19"/>
      <c r="L109" s="72"/>
      <c r="M109" s="72"/>
      <c r="N109" s="72"/>
      <c r="O109" s="72"/>
    </row>
    <row r="110" spans="1:15" ht="18.75" customHeight="1" x14ac:dyDescent="0.2">
      <c r="A110" s="11">
        <v>1</v>
      </c>
      <c r="B110" s="12" t="s">
        <v>17</v>
      </c>
      <c r="C110" s="11" t="e">
        <f>'[3]Свободные бюдж места '!F108</f>
        <v>#REF!</v>
      </c>
      <c r="D110" s="88">
        <v>2</v>
      </c>
      <c r="E110" s="88"/>
      <c r="F110" s="11">
        <v>2</v>
      </c>
      <c r="G110" s="72">
        <v>5</v>
      </c>
      <c r="H110" s="74">
        <v>12</v>
      </c>
      <c r="I110" s="19">
        <v>5</v>
      </c>
      <c r="J110" s="74">
        <v>10</v>
      </c>
      <c r="K110" s="19">
        <v>5</v>
      </c>
      <c r="L110" s="72">
        <v>5</v>
      </c>
      <c r="M110" s="72">
        <v>5</v>
      </c>
      <c r="N110" s="72">
        <v>5</v>
      </c>
      <c r="O110" s="72">
        <v>5</v>
      </c>
    </row>
    <row r="111" spans="1:15" ht="29.25" customHeight="1" x14ac:dyDescent="0.2">
      <c r="A111" s="105">
        <v>2</v>
      </c>
      <c r="B111" s="12" t="s">
        <v>78</v>
      </c>
      <c r="C111" s="11" t="e">
        <f>'[3]Свободные бюдж места '!F109</f>
        <v>#REF!</v>
      </c>
      <c r="D111" s="116">
        <v>1</v>
      </c>
      <c r="E111" s="86"/>
      <c r="F111" s="116">
        <v>3</v>
      </c>
      <c r="G111" s="116">
        <v>5</v>
      </c>
      <c r="H111" s="83" t="s">
        <v>64</v>
      </c>
      <c r="I111" s="116">
        <v>5</v>
      </c>
      <c r="J111" s="10" t="s">
        <v>72</v>
      </c>
      <c r="K111" s="116">
        <v>5</v>
      </c>
      <c r="L111" s="91"/>
      <c r="M111" s="91">
        <v>5</v>
      </c>
      <c r="N111" s="91">
        <v>5</v>
      </c>
      <c r="O111" s="91">
        <v>5</v>
      </c>
    </row>
    <row r="112" spans="1:15" ht="29.25" customHeight="1" x14ac:dyDescent="0.2">
      <c r="A112" s="105"/>
      <c r="B112" s="12" t="s">
        <v>79</v>
      </c>
      <c r="C112" s="11" t="e">
        <f>'[3]Свободные бюдж места '!F110</f>
        <v>#REF!</v>
      </c>
      <c r="D112" s="117"/>
      <c r="E112" s="87"/>
      <c r="F112" s="117"/>
      <c r="G112" s="117"/>
      <c r="H112" s="10" t="s">
        <v>80</v>
      </c>
      <c r="I112" s="117"/>
      <c r="J112" s="10" t="s">
        <v>73</v>
      </c>
      <c r="K112" s="117"/>
      <c r="L112" s="93"/>
      <c r="M112" s="93"/>
      <c r="N112" s="93"/>
      <c r="O112" s="93"/>
    </row>
    <row r="113" spans="1:15" ht="21.75" customHeight="1" x14ac:dyDescent="0.2">
      <c r="A113" s="11">
        <v>3</v>
      </c>
      <c r="B113" s="12" t="s">
        <v>15</v>
      </c>
      <c r="C113" s="11" t="e">
        <f>'[3]Свободные бюдж места '!F111</f>
        <v>#REF!</v>
      </c>
      <c r="D113" s="88">
        <v>1</v>
      </c>
      <c r="E113" s="88"/>
      <c r="F113" s="11">
        <v>4</v>
      </c>
      <c r="G113" s="11">
        <v>5</v>
      </c>
      <c r="H113" s="10" t="s">
        <v>86</v>
      </c>
      <c r="I113" s="19">
        <v>5</v>
      </c>
      <c r="J113" s="10" t="s">
        <v>87</v>
      </c>
      <c r="K113" s="19">
        <v>5</v>
      </c>
      <c r="L113" s="72">
        <v>5</v>
      </c>
      <c r="M113" s="72">
        <v>5</v>
      </c>
      <c r="N113" s="72"/>
      <c r="O113" s="72">
        <v>5</v>
      </c>
    </row>
    <row r="114" spans="1:15" ht="15" customHeight="1" x14ac:dyDescent="0.2">
      <c r="A114" s="11">
        <v>4</v>
      </c>
      <c r="B114" s="12" t="s">
        <v>12</v>
      </c>
      <c r="C114" s="11" t="e">
        <f>'[3]Свободные бюдж места '!F112</f>
        <v>#REF!</v>
      </c>
      <c r="D114" s="88">
        <v>1</v>
      </c>
      <c r="E114" s="88"/>
      <c r="F114" s="11">
        <v>4</v>
      </c>
      <c r="G114" s="11">
        <v>5</v>
      </c>
      <c r="H114" s="10" t="s">
        <v>80</v>
      </c>
      <c r="I114" s="19">
        <v>5</v>
      </c>
      <c r="J114" s="10"/>
      <c r="K114" s="19"/>
      <c r="L114" s="72"/>
      <c r="M114" s="72"/>
      <c r="N114" s="72"/>
      <c r="O114" s="72"/>
    </row>
    <row r="115" spans="1:15" ht="45" customHeight="1" x14ac:dyDescent="0.2">
      <c r="A115" s="105">
        <v>5</v>
      </c>
      <c r="B115" s="12" t="s">
        <v>75</v>
      </c>
      <c r="C115" s="11" t="e">
        <f>'[3]Свободные бюдж места '!F113</f>
        <v>#REF!</v>
      </c>
      <c r="D115" s="86"/>
      <c r="E115" s="86"/>
      <c r="F115" s="116">
        <v>14</v>
      </c>
      <c r="G115" s="116">
        <v>5</v>
      </c>
      <c r="H115" s="85" t="s">
        <v>86</v>
      </c>
      <c r="I115" s="116">
        <v>5</v>
      </c>
      <c r="J115" s="85" t="s">
        <v>81</v>
      </c>
      <c r="K115" s="116">
        <v>5</v>
      </c>
      <c r="L115" s="91">
        <v>5</v>
      </c>
      <c r="M115" s="91">
        <v>5</v>
      </c>
      <c r="N115" s="91">
        <v>5</v>
      </c>
      <c r="O115" s="91">
        <v>5</v>
      </c>
    </row>
    <row r="116" spans="1:15" ht="46.5" customHeight="1" x14ac:dyDescent="0.2">
      <c r="A116" s="105"/>
      <c r="B116" s="12" t="s">
        <v>74</v>
      </c>
      <c r="C116" s="11" t="e">
        <f>'[3]Свободные бюдж места '!F114</f>
        <v>#REF!</v>
      </c>
      <c r="D116" s="87"/>
      <c r="E116" s="87"/>
      <c r="F116" s="117"/>
      <c r="G116" s="117"/>
      <c r="H116" s="10" t="s">
        <v>84</v>
      </c>
      <c r="I116" s="117"/>
      <c r="J116" s="10"/>
      <c r="K116" s="117"/>
      <c r="L116" s="93"/>
      <c r="M116" s="93"/>
      <c r="N116" s="93"/>
      <c r="O116" s="93"/>
    </row>
    <row r="117" spans="1:15" ht="30" customHeight="1" x14ac:dyDescent="0.2">
      <c r="A117" s="11">
        <v>6</v>
      </c>
      <c r="B117" s="12" t="s">
        <v>14</v>
      </c>
      <c r="C117" s="11" t="e">
        <f>'[3]Свободные бюдж места '!F115</f>
        <v>#REF!</v>
      </c>
      <c r="D117" s="88">
        <v>1</v>
      </c>
      <c r="E117" s="88"/>
      <c r="F117" s="11">
        <v>2</v>
      </c>
      <c r="G117" s="11">
        <v>5</v>
      </c>
      <c r="H117" s="10" t="s">
        <v>84</v>
      </c>
      <c r="I117" s="19">
        <v>5</v>
      </c>
      <c r="J117" s="10" t="s">
        <v>81</v>
      </c>
      <c r="K117" s="19">
        <v>5</v>
      </c>
      <c r="L117" s="72"/>
      <c r="M117" s="72"/>
      <c r="N117" s="72"/>
      <c r="O117" s="72"/>
    </row>
    <row r="118" spans="1:15" ht="32.25" customHeight="1" x14ac:dyDescent="0.2">
      <c r="A118" s="11">
        <v>7</v>
      </c>
      <c r="B118" s="12" t="s">
        <v>21</v>
      </c>
      <c r="C118" s="11" t="e">
        <f>'[3]Свободные бюдж места '!F116</f>
        <v>#REF!</v>
      </c>
      <c r="D118" s="88">
        <v>-3</v>
      </c>
      <c r="E118" s="88"/>
      <c r="F118" s="11">
        <v>4</v>
      </c>
      <c r="G118" s="11">
        <v>5</v>
      </c>
      <c r="H118" s="10" t="s">
        <v>82</v>
      </c>
      <c r="I118" s="19">
        <v>5</v>
      </c>
      <c r="J118" s="10"/>
      <c r="K118" s="19"/>
      <c r="L118" s="72"/>
      <c r="M118" s="72"/>
      <c r="N118" s="72"/>
      <c r="O118" s="72"/>
    </row>
    <row r="119" spans="1:15" ht="32.25" customHeight="1" x14ac:dyDescent="0.2">
      <c r="A119" s="11">
        <v>8</v>
      </c>
      <c r="B119" s="12" t="s">
        <v>20</v>
      </c>
      <c r="C119" s="11"/>
      <c r="D119" s="88">
        <v>2</v>
      </c>
      <c r="E119" s="88"/>
      <c r="F119" s="11"/>
      <c r="G119" s="11"/>
      <c r="H119" s="10"/>
      <c r="I119" s="19"/>
      <c r="J119" s="10"/>
      <c r="K119" s="19"/>
      <c r="L119" s="72"/>
      <c r="M119" s="72"/>
      <c r="N119" s="72"/>
      <c r="O119" s="72"/>
    </row>
    <row r="120" spans="1:15" ht="21.75" customHeight="1" x14ac:dyDescent="0.2">
      <c r="A120" s="11">
        <v>9</v>
      </c>
      <c r="B120" s="12" t="s">
        <v>19</v>
      </c>
      <c r="C120" s="11" t="e">
        <f>'[3]Свободные бюдж места '!F118</f>
        <v>#REF!</v>
      </c>
      <c r="D120" s="88"/>
      <c r="E120" s="88"/>
      <c r="F120" s="11"/>
      <c r="G120" s="11">
        <v>5</v>
      </c>
      <c r="H120" s="10" t="s">
        <v>64</v>
      </c>
      <c r="I120" s="19">
        <v>5</v>
      </c>
      <c r="J120" s="10" t="s">
        <v>83</v>
      </c>
      <c r="K120" s="19">
        <v>5</v>
      </c>
      <c r="L120" s="72">
        <v>5</v>
      </c>
      <c r="M120" s="72">
        <v>5</v>
      </c>
      <c r="N120" s="72">
        <v>5</v>
      </c>
      <c r="O120" s="72">
        <v>5</v>
      </c>
    </row>
    <row r="121" spans="1:15" ht="18" customHeight="1" x14ac:dyDescent="0.2">
      <c r="A121" s="11"/>
      <c r="B121" s="12"/>
      <c r="C121" s="11"/>
      <c r="D121" s="88"/>
      <c r="E121" s="88"/>
      <c r="F121" s="11"/>
      <c r="G121" s="11"/>
      <c r="H121" s="10"/>
      <c r="I121" s="23"/>
      <c r="J121" s="10"/>
      <c r="K121" s="23"/>
      <c r="L121" s="72"/>
      <c r="M121" s="72"/>
      <c r="N121" s="72"/>
      <c r="O121" s="72"/>
    </row>
    <row r="122" spans="1:15" ht="22.5" customHeight="1" x14ac:dyDescent="0.2">
      <c r="A122" s="11"/>
      <c r="B122" s="9" t="s">
        <v>18</v>
      </c>
      <c r="C122" s="8"/>
      <c r="D122" s="90"/>
      <c r="E122" s="90"/>
      <c r="F122" s="8"/>
      <c r="G122" s="7"/>
      <c r="H122" s="10"/>
      <c r="I122" s="23"/>
      <c r="J122" s="10"/>
      <c r="K122" s="23"/>
      <c r="L122" s="72"/>
      <c r="M122" s="72"/>
      <c r="N122" s="72"/>
      <c r="O122" s="72"/>
    </row>
    <row r="123" spans="1:15" ht="22.5" customHeight="1" x14ac:dyDescent="0.2">
      <c r="A123" s="11">
        <v>1</v>
      </c>
      <c r="B123" s="12" t="s">
        <v>17</v>
      </c>
      <c r="C123" s="11" t="e">
        <f>'[3]Свободные бюдж места '!F122</f>
        <v>#REF!</v>
      </c>
      <c r="D123" s="88"/>
      <c r="E123" s="88"/>
      <c r="F123" s="11"/>
      <c r="G123" s="7">
        <v>5</v>
      </c>
      <c r="H123" s="10"/>
      <c r="I123" s="23"/>
      <c r="J123" s="10"/>
      <c r="K123" s="23"/>
      <c r="L123" s="72"/>
      <c r="M123" s="72"/>
      <c r="N123" s="72"/>
      <c r="O123" s="72"/>
    </row>
    <row r="124" spans="1:15" ht="28.5" customHeight="1" x14ac:dyDescent="0.2">
      <c r="A124" s="11">
        <v>2</v>
      </c>
      <c r="B124" s="12" t="s">
        <v>16</v>
      </c>
      <c r="C124" s="11" t="e">
        <f>'[3]Свободные бюдж места '!F123</f>
        <v>#REF!</v>
      </c>
      <c r="D124" s="88"/>
      <c r="E124" s="88"/>
      <c r="F124" s="11">
        <v>1</v>
      </c>
      <c r="G124" s="11">
        <v>5</v>
      </c>
      <c r="H124" s="21"/>
      <c r="I124" s="23"/>
      <c r="J124" s="21"/>
      <c r="K124" s="23"/>
      <c r="L124" s="72"/>
      <c r="M124" s="72"/>
      <c r="N124" s="72"/>
      <c r="O124" s="72"/>
    </row>
    <row r="125" spans="1:15" ht="13.5" customHeight="1" x14ac:dyDescent="0.2">
      <c r="A125" s="11">
        <v>3</v>
      </c>
      <c r="B125" s="12" t="s">
        <v>15</v>
      </c>
      <c r="C125" s="11" t="e">
        <f>'[3]Свободные бюдж места '!F124</f>
        <v>#REF!</v>
      </c>
      <c r="D125" s="88">
        <v>-1</v>
      </c>
      <c r="E125" s="88"/>
      <c r="F125" s="11">
        <v>1</v>
      </c>
      <c r="G125" s="11">
        <v>5</v>
      </c>
      <c r="H125" s="21"/>
      <c r="I125" s="22"/>
      <c r="J125" s="21"/>
      <c r="K125" s="22"/>
      <c r="L125" s="72"/>
      <c r="M125" s="72"/>
      <c r="N125" s="72"/>
      <c r="O125" s="72"/>
    </row>
    <row r="126" spans="1:15" ht="27" customHeight="1" x14ac:dyDescent="0.2">
      <c r="A126" s="11">
        <v>4</v>
      </c>
      <c r="B126" s="12" t="s">
        <v>14</v>
      </c>
      <c r="C126" s="11" t="e">
        <f>'[3]Свободные бюдж места '!F125</f>
        <v>#REF!</v>
      </c>
      <c r="D126" s="88">
        <v>1</v>
      </c>
      <c r="E126" s="88"/>
      <c r="F126" s="11"/>
      <c r="G126" s="11">
        <v>5</v>
      </c>
      <c r="H126" s="21"/>
      <c r="I126" s="22"/>
      <c r="J126" s="21"/>
      <c r="K126" s="22"/>
      <c r="L126" s="72"/>
      <c r="M126" s="72"/>
      <c r="N126" s="72"/>
      <c r="O126" s="72"/>
    </row>
    <row r="127" spans="1:15" ht="27.75" customHeight="1" x14ac:dyDescent="0.2">
      <c r="A127" s="11">
        <v>5</v>
      </c>
      <c r="B127" s="12" t="s">
        <v>13</v>
      </c>
      <c r="C127" s="11" t="e">
        <f>'[3]Свободные бюдж места '!F126</f>
        <v>#REF!</v>
      </c>
      <c r="D127" s="88"/>
      <c r="E127" s="88"/>
      <c r="F127" s="11">
        <v>1</v>
      </c>
      <c r="G127" s="11">
        <v>5</v>
      </c>
      <c r="H127" s="21"/>
      <c r="I127" s="20"/>
      <c r="J127" s="21"/>
      <c r="K127" s="20"/>
      <c r="L127" s="72"/>
      <c r="M127" s="72"/>
      <c r="N127" s="72"/>
      <c r="O127" s="72"/>
    </row>
    <row r="128" spans="1:15" ht="18.75" customHeight="1" x14ac:dyDescent="0.2">
      <c r="A128" s="11">
        <v>6</v>
      </c>
      <c r="B128" s="12" t="s">
        <v>12</v>
      </c>
      <c r="C128" s="11" t="e">
        <f>'[3]Свободные бюдж места '!F127</f>
        <v>#REF!</v>
      </c>
      <c r="D128" s="88"/>
      <c r="E128" s="88"/>
      <c r="F128" s="11">
        <v>1</v>
      </c>
      <c r="G128" s="11">
        <v>5</v>
      </c>
      <c r="H128" s="21"/>
      <c r="I128" s="20"/>
      <c r="J128" s="21"/>
      <c r="K128" s="20"/>
      <c r="L128" s="72"/>
      <c r="M128" s="72"/>
      <c r="N128" s="72"/>
      <c r="O128" s="72"/>
    </row>
    <row r="129" spans="1:24" s="59" customFormat="1" ht="18.75" customHeight="1" x14ac:dyDescent="0.2">
      <c r="A129" s="68"/>
      <c r="B129" s="12"/>
      <c r="C129" s="68"/>
      <c r="D129" s="88"/>
      <c r="E129" s="88"/>
      <c r="F129" s="68"/>
      <c r="G129" s="68"/>
      <c r="H129" s="21"/>
      <c r="I129" s="60"/>
      <c r="J129" s="21"/>
      <c r="K129" s="20"/>
      <c r="L129" s="72"/>
      <c r="M129" s="72"/>
      <c r="N129" s="72"/>
      <c r="O129" s="72"/>
    </row>
    <row r="130" spans="1:24" s="2" customFormat="1" ht="18.75" customHeight="1" x14ac:dyDescent="0.2">
      <c r="A130" s="27"/>
      <c r="B130" s="69"/>
      <c r="C130" s="27"/>
      <c r="D130" s="27"/>
      <c r="E130" s="27"/>
      <c r="F130" s="27"/>
      <c r="G130" s="27"/>
      <c r="H130" s="76"/>
      <c r="I130" s="27"/>
      <c r="J130" s="25"/>
    </row>
    <row r="131" spans="1:24" ht="34.5" customHeight="1" x14ac:dyDescent="0.2">
      <c r="A131" s="102" t="s">
        <v>11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7"/>
    </row>
    <row r="132" spans="1:24" ht="26.25" customHeight="1" x14ac:dyDescent="0.2">
      <c r="A132" s="95" t="s">
        <v>85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7"/>
    </row>
    <row r="133" spans="1:24" ht="32.25" customHeight="1" x14ac:dyDescent="0.2">
      <c r="A133" s="100"/>
      <c r="B133" s="122" t="s">
        <v>10</v>
      </c>
      <c r="C133" s="78" t="s">
        <v>9</v>
      </c>
      <c r="D133" s="98" t="s">
        <v>9</v>
      </c>
      <c r="E133" s="135"/>
      <c r="F133" s="98" t="s">
        <v>8</v>
      </c>
      <c r="G133" s="99"/>
      <c r="H133" s="98" t="s">
        <v>7</v>
      </c>
      <c r="I133" s="99"/>
      <c r="J133" s="98" t="s">
        <v>6</v>
      </c>
      <c r="K133" s="99"/>
      <c r="L133" s="98" t="s">
        <v>5</v>
      </c>
      <c r="M133" s="99"/>
      <c r="N133" s="98" t="s">
        <v>4</v>
      </c>
      <c r="O133" s="99"/>
    </row>
    <row r="134" spans="1:24" ht="60.75" customHeight="1" x14ac:dyDescent="0.2">
      <c r="A134" s="101"/>
      <c r="B134" s="112"/>
      <c r="C134" s="113" t="s">
        <v>3</v>
      </c>
      <c r="D134" s="94" t="s">
        <v>54</v>
      </c>
      <c r="E134" s="94" t="s">
        <v>55</v>
      </c>
      <c r="F134" s="94" t="s">
        <v>54</v>
      </c>
      <c r="G134" s="94" t="s">
        <v>55</v>
      </c>
      <c r="H134" s="94" t="s">
        <v>54</v>
      </c>
      <c r="I134" s="94" t="s">
        <v>55</v>
      </c>
      <c r="J134" s="94" t="s">
        <v>54</v>
      </c>
      <c r="K134" s="94" t="s">
        <v>55</v>
      </c>
      <c r="L134" s="94" t="s">
        <v>54</v>
      </c>
      <c r="M134" s="94" t="s">
        <v>55</v>
      </c>
      <c r="N134" s="94" t="s">
        <v>54</v>
      </c>
      <c r="O134" s="94" t="s">
        <v>55</v>
      </c>
    </row>
    <row r="135" spans="1:24" ht="60.75" customHeight="1" x14ac:dyDescent="0.2">
      <c r="A135" s="101"/>
      <c r="B135" s="112"/>
      <c r="C135" s="11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1:24" ht="15" customHeight="1" x14ac:dyDescent="0.2">
      <c r="A136" s="14"/>
      <c r="B136" s="14"/>
      <c r="C136" s="14"/>
      <c r="D136" s="14"/>
      <c r="E136" s="14"/>
      <c r="F136" s="14"/>
      <c r="G136" s="15"/>
      <c r="H136" s="11"/>
      <c r="I136" s="14"/>
      <c r="J136" s="14"/>
      <c r="K136" s="14"/>
      <c r="L136" s="15"/>
      <c r="M136" s="68"/>
      <c r="N136" s="14"/>
      <c r="O136" s="14"/>
    </row>
    <row r="137" spans="1:24" ht="15" customHeight="1" x14ac:dyDescent="0.2">
      <c r="A137" s="7"/>
      <c r="B137" s="9" t="s">
        <v>2</v>
      </c>
      <c r="C137" s="8"/>
      <c r="D137" s="90"/>
      <c r="E137" s="90"/>
      <c r="F137" s="8"/>
      <c r="G137" s="70"/>
      <c r="H137" s="10"/>
      <c r="I137" s="70"/>
      <c r="J137" s="79"/>
      <c r="K137" s="70"/>
      <c r="L137" s="70"/>
      <c r="M137" s="10"/>
      <c r="N137" s="70"/>
      <c r="O137" s="79"/>
    </row>
    <row r="138" spans="1:24" ht="15" customHeight="1" x14ac:dyDescent="0.2">
      <c r="A138" s="11">
        <v>1</v>
      </c>
      <c r="B138" s="12" t="s">
        <v>1</v>
      </c>
      <c r="C138" s="11" t="e">
        <f>'[3]Свободные бюдж места '!F138</f>
        <v>#REF!</v>
      </c>
      <c r="D138" s="88"/>
      <c r="E138" s="88"/>
      <c r="F138" s="11">
        <v>2</v>
      </c>
      <c r="G138" s="68">
        <v>5</v>
      </c>
      <c r="H138" s="10"/>
      <c r="I138" s="68">
        <v>5</v>
      </c>
      <c r="J138" s="10" t="s">
        <v>88</v>
      </c>
      <c r="K138" s="68">
        <v>5</v>
      </c>
      <c r="L138" s="68">
        <v>15</v>
      </c>
      <c r="M138" s="10" t="s">
        <v>64</v>
      </c>
      <c r="N138" s="68">
        <v>13</v>
      </c>
      <c r="O138" s="10"/>
    </row>
    <row r="139" spans="1:24" ht="15" customHeight="1" x14ac:dyDescent="0.2">
      <c r="A139" s="11">
        <v>2</v>
      </c>
      <c r="B139" s="12" t="s">
        <v>0</v>
      </c>
      <c r="C139" s="11" t="e">
        <f>'[3]Свободные бюдж места '!F139</f>
        <v>#REF!</v>
      </c>
      <c r="D139" s="88"/>
      <c r="E139" s="88"/>
      <c r="F139" s="11"/>
      <c r="G139" s="11">
        <v>5</v>
      </c>
      <c r="H139" s="10" t="s">
        <v>84</v>
      </c>
      <c r="I139" s="11">
        <v>5</v>
      </c>
      <c r="J139" s="10" t="s">
        <v>73</v>
      </c>
      <c r="K139" s="68">
        <v>5</v>
      </c>
      <c r="L139" s="68">
        <v>10</v>
      </c>
      <c r="M139" s="10" t="s">
        <v>64</v>
      </c>
      <c r="N139" s="68">
        <v>15</v>
      </c>
      <c r="O139" s="10"/>
    </row>
    <row r="140" spans="1:24" x14ac:dyDescent="0.2">
      <c r="A140" s="7"/>
      <c r="B140" s="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2"/>
      <c r="R140" s="2"/>
      <c r="S140" s="2"/>
      <c r="T140" s="2"/>
      <c r="U140" s="2"/>
      <c r="V140" s="2"/>
      <c r="W140" s="2"/>
      <c r="X140" s="2"/>
    </row>
    <row r="141" spans="1:24" x14ac:dyDescent="0.2">
      <c r="A141" s="2"/>
      <c r="B141" s="120"/>
      <c r="C141" s="120"/>
      <c r="D141" s="120"/>
      <c r="E141" s="120"/>
      <c r="F141" s="120"/>
      <c r="G141" s="121"/>
      <c r="H141" s="12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</sheetData>
  <mergeCells count="199">
    <mergeCell ref="D134:D135"/>
    <mergeCell ref="E134:E135"/>
    <mergeCell ref="E78:E79"/>
    <mergeCell ref="D81:D85"/>
    <mergeCell ref="E81:E85"/>
    <mergeCell ref="D104:K104"/>
    <mergeCell ref="D105:E105"/>
    <mergeCell ref="D106:D107"/>
    <mergeCell ref="E106:E107"/>
    <mergeCell ref="D111:D112"/>
    <mergeCell ref="D133:E133"/>
    <mergeCell ref="D22:E22"/>
    <mergeCell ref="D21:O21"/>
    <mergeCell ref="D23:D24"/>
    <mergeCell ref="E23:E24"/>
    <mergeCell ref="D56:E56"/>
    <mergeCell ref="D55:M55"/>
    <mergeCell ref="D57:D58"/>
    <mergeCell ref="E57:E58"/>
    <mergeCell ref="D76:K76"/>
    <mergeCell ref="N2:O2"/>
    <mergeCell ref="L3:O3"/>
    <mergeCell ref="S23:S24"/>
    <mergeCell ref="A20:S20"/>
    <mergeCell ref="P21:S21"/>
    <mergeCell ref="Q32:Q33"/>
    <mergeCell ref="R32:R33"/>
    <mergeCell ref="R23:R24"/>
    <mergeCell ref="G115:G116"/>
    <mergeCell ref="I115:I116"/>
    <mergeCell ref="K115:K116"/>
    <mergeCell ref="L115:L116"/>
    <mergeCell ref="M115:M116"/>
    <mergeCell ref="N115:N116"/>
    <mergeCell ref="O115:O116"/>
    <mergeCell ref="M106:M107"/>
    <mergeCell ref="N106:N107"/>
    <mergeCell ref="O106:O107"/>
    <mergeCell ref="G111:G112"/>
    <mergeCell ref="I111:I112"/>
    <mergeCell ref="K111:K112"/>
    <mergeCell ref="L111:L112"/>
    <mergeCell ref="D3:K3"/>
    <mergeCell ref="O111:O112"/>
    <mergeCell ref="N78:N79"/>
    <mergeCell ref="O78:O79"/>
    <mergeCell ref="L76:O76"/>
    <mergeCell ref="A75:O75"/>
    <mergeCell ref="A77:A79"/>
    <mergeCell ref="F77:G77"/>
    <mergeCell ref="H77:I77"/>
    <mergeCell ref="J77:K77"/>
    <mergeCell ref="M78:M79"/>
    <mergeCell ref="J81:J85"/>
    <mergeCell ref="K81:K85"/>
    <mergeCell ref="A81:A85"/>
    <mergeCell ref="I81:I85"/>
    <mergeCell ref="L81:L85"/>
    <mergeCell ref="M81:M85"/>
    <mergeCell ref="C81:C85"/>
    <mergeCell ref="H81:H85"/>
    <mergeCell ref="G81:G85"/>
    <mergeCell ref="F81:F85"/>
    <mergeCell ref="B82:B83"/>
    <mergeCell ref="N81:N85"/>
    <mergeCell ref="D77:E77"/>
    <mergeCell ref="D78:D79"/>
    <mergeCell ref="Q57:Q58"/>
    <mergeCell ref="R57:R58"/>
    <mergeCell ref="N55:R55"/>
    <mergeCell ref="A54:R54"/>
    <mergeCell ref="L57:L58"/>
    <mergeCell ref="M57:M58"/>
    <mergeCell ref="N57:N58"/>
    <mergeCell ref="O57:O58"/>
    <mergeCell ref="A55:B55"/>
    <mergeCell ref="F56:G56"/>
    <mergeCell ref="H56:I56"/>
    <mergeCell ref="J56:K56"/>
    <mergeCell ref="L56:M56"/>
    <mergeCell ref="A56:A58"/>
    <mergeCell ref="J57:J58"/>
    <mergeCell ref="K57:K58"/>
    <mergeCell ref="P57:P58"/>
    <mergeCell ref="N22:O22"/>
    <mergeCell ref="P23:P24"/>
    <mergeCell ref="Q23:Q24"/>
    <mergeCell ref="F22:G22"/>
    <mergeCell ref="H22:I22"/>
    <mergeCell ref="J22:K22"/>
    <mergeCell ref="J4:K4"/>
    <mergeCell ref="L5:L6"/>
    <mergeCell ref="L23:L24"/>
    <mergeCell ref="M23:M24"/>
    <mergeCell ref="N23:N24"/>
    <mergeCell ref="O23:O24"/>
    <mergeCell ref="K23:K24"/>
    <mergeCell ref="J23:J24"/>
    <mergeCell ref="I5:I6"/>
    <mergeCell ref="M5:M6"/>
    <mergeCell ref="N5:N6"/>
    <mergeCell ref="O5:O6"/>
    <mergeCell ref="P5:P6"/>
    <mergeCell ref="L22:M22"/>
    <mergeCell ref="H5:H6"/>
    <mergeCell ref="A1:I1"/>
    <mergeCell ref="A19:J19"/>
    <mergeCell ref="A74:I74"/>
    <mergeCell ref="A53:J53"/>
    <mergeCell ref="F32:F33"/>
    <mergeCell ref="B52:I52"/>
    <mergeCell ref="I23:I24"/>
    <mergeCell ref="B56:B58"/>
    <mergeCell ref="A2:K2"/>
    <mergeCell ref="A4:A6"/>
    <mergeCell ref="K5:K6"/>
    <mergeCell ref="C5:C6"/>
    <mergeCell ref="B18:I18"/>
    <mergeCell ref="J5:J6"/>
    <mergeCell ref="F5:F6"/>
    <mergeCell ref="C57:C58"/>
    <mergeCell ref="F23:F24"/>
    <mergeCell ref="A22:A24"/>
    <mergeCell ref="A32:A33"/>
    <mergeCell ref="H23:H24"/>
    <mergeCell ref="B22:B24"/>
    <mergeCell ref="G23:G24"/>
    <mergeCell ref="G57:G58"/>
    <mergeCell ref="H32:H33"/>
    <mergeCell ref="B141:H141"/>
    <mergeCell ref="H106:H107"/>
    <mergeCell ref="I106:I107"/>
    <mergeCell ref="B133:B135"/>
    <mergeCell ref="L134:L135"/>
    <mergeCell ref="K134:K135"/>
    <mergeCell ref="J134:J135"/>
    <mergeCell ref="A111:A112"/>
    <mergeCell ref="C134:C135"/>
    <mergeCell ref="A115:A116"/>
    <mergeCell ref="F111:F112"/>
    <mergeCell ref="F115:F116"/>
    <mergeCell ref="F134:F135"/>
    <mergeCell ref="A131:K131"/>
    <mergeCell ref="K106:K107"/>
    <mergeCell ref="I134:I135"/>
    <mergeCell ref="J106:J107"/>
    <mergeCell ref="C106:C107"/>
    <mergeCell ref="B105:B107"/>
    <mergeCell ref="A105:A107"/>
    <mergeCell ref="G106:G107"/>
    <mergeCell ref="H134:H135"/>
    <mergeCell ref="G134:G135"/>
    <mergeCell ref="F105:G105"/>
    <mergeCell ref="B4:B6"/>
    <mergeCell ref="G5:G6"/>
    <mergeCell ref="C23:C24"/>
    <mergeCell ref="F4:G4"/>
    <mergeCell ref="H4:I4"/>
    <mergeCell ref="H57:H58"/>
    <mergeCell ref="F57:F58"/>
    <mergeCell ref="I57:I58"/>
    <mergeCell ref="L78:L79"/>
    <mergeCell ref="G32:G33"/>
    <mergeCell ref="I32:I33"/>
    <mergeCell ref="K32:K33"/>
    <mergeCell ref="G78:G79"/>
    <mergeCell ref="I78:I79"/>
    <mergeCell ref="B77:B79"/>
    <mergeCell ref="H78:H79"/>
    <mergeCell ref="J78:J79"/>
    <mergeCell ref="F78:F79"/>
    <mergeCell ref="C78:C79"/>
    <mergeCell ref="K78:K79"/>
    <mergeCell ref="D4:E4"/>
    <mergeCell ref="D5:D6"/>
    <mergeCell ref="E5:E6"/>
    <mergeCell ref="O81:O85"/>
    <mergeCell ref="M134:M135"/>
    <mergeCell ref="N134:N135"/>
    <mergeCell ref="O134:O135"/>
    <mergeCell ref="A132:O132"/>
    <mergeCell ref="F133:G133"/>
    <mergeCell ref="H133:I133"/>
    <mergeCell ref="J133:K133"/>
    <mergeCell ref="L133:M133"/>
    <mergeCell ref="N133:O133"/>
    <mergeCell ref="F106:F107"/>
    <mergeCell ref="A133:A135"/>
    <mergeCell ref="A102:I102"/>
    <mergeCell ref="B101:I101"/>
    <mergeCell ref="J101:K101"/>
    <mergeCell ref="A96:A97"/>
    <mergeCell ref="H105:I105"/>
    <mergeCell ref="J105:K105"/>
    <mergeCell ref="L104:O104"/>
    <mergeCell ref="L106:L107"/>
    <mergeCell ref="A103:O103"/>
    <mergeCell ref="M111:M112"/>
    <mergeCell ref="N111:N112"/>
  </mergeCells>
  <printOptions horizontalCentered="1"/>
  <pageMargins left="0.27559055118110237" right="0.19685039370078741" top="0.19685039370078741" bottom="0.19685039370078741" header="0.19685039370078741" footer="0.19685039370078741"/>
  <pageSetup paperSize="9" scale="77" orientation="portrait" r:id="rId1"/>
  <headerFooter alignWithMargins="0"/>
  <rowBreaks count="5" manualBreakCount="5">
    <brk id="18" max="7" man="1"/>
    <brk id="52" max="29" man="1"/>
    <brk id="73" max="7" man="1"/>
    <brk id="101" max="29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Свободные бюдж места </vt:lpstr>
      <vt:lpstr>'Свободные бюдж места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Качура Людмила Афанасьевна</dc:creator>
  <cp:lastModifiedBy>Кузьмич Ольга Владимировна</cp:lastModifiedBy>
  <cp:lastPrinted>2016-07-11T05:47:06Z</cp:lastPrinted>
  <dcterms:created xsi:type="dcterms:W3CDTF">2016-07-11T05:27:40Z</dcterms:created>
  <dcterms:modified xsi:type="dcterms:W3CDTF">2017-02-21T06:17:34Z</dcterms:modified>
</cp:coreProperties>
</file>