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<sst xmlns="http://schemas.openxmlformats.org/spreadsheetml/2006/main" count="48" uniqueCount="39">
  <si>
    <t>История</t>
  </si>
  <si>
    <t>Политология</t>
  </si>
  <si>
    <t>Химия</t>
  </si>
  <si>
    <t>Информационные системы и технологии</t>
  </si>
  <si>
    <t>Государственное и муниципальное управление</t>
  </si>
  <si>
    <t>Управление персоналом</t>
  </si>
  <si>
    <t>Юриспруденция</t>
  </si>
  <si>
    <t>Психология</t>
  </si>
  <si>
    <t>Информатика и вычислительная техника</t>
  </si>
  <si>
    <t>Управление в технических системах</t>
  </si>
  <si>
    <t>Инфокоммуникационные технологии и системы связи</t>
  </si>
  <si>
    <t>Электроэнергетика и электротехника</t>
  </si>
  <si>
    <t>Физическая культура</t>
  </si>
  <si>
    <t>Лингвистика</t>
  </si>
  <si>
    <t>Биология</t>
  </si>
  <si>
    <t>Зачислено (внебюджет)</t>
  </si>
  <si>
    <t>Зачислено (бюджет)</t>
  </si>
  <si>
    <t>Финансы и кредит</t>
  </si>
  <si>
    <t>очная</t>
  </si>
  <si>
    <t>заочная</t>
  </si>
  <si>
    <t>ПИ</t>
  </si>
  <si>
    <t>ИЭиУ</t>
  </si>
  <si>
    <t>ИГиП</t>
  </si>
  <si>
    <t>ИГОиС</t>
  </si>
  <si>
    <t>ИЕиТН</t>
  </si>
  <si>
    <t xml:space="preserve">Направления подготовки (программы) </t>
  </si>
  <si>
    <r>
      <t>Физическая культура для лиц с отклонениями в состоянии здоровья (</t>
    </r>
    <r>
      <rPr>
        <i/>
        <sz val="12"/>
        <rFont val="Arial"/>
        <family val="2"/>
      </rPr>
      <t>Адаптивная физическая культура)</t>
    </r>
  </si>
  <si>
    <t>Строительство</t>
  </si>
  <si>
    <t>Экология и природопользование</t>
  </si>
  <si>
    <t>Прикладная математика и информатика</t>
  </si>
  <si>
    <t>Спорт</t>
  </si>
  <si>
    <t>Средний балл (бюджет)</t>
  </si>
  <si>
    <t>Средний балл (внебюджет)</t>
  </si>
  <si>
    <t>Физика</t>
  </si>
  <si>
    <t xml:space="preserve">Экономика </t>
  </si>
  <si>
    <t>Техносферная безопасность</t>
  </si>
  <si>
    <t xml:space="preserve">Менеджмент </t>
  </si>
  <si>
    <t>Педагогическое образование</t>
  </si>
  <si>
    <t>Результаты приема в магистратуру в 2021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</si>
</sst>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09]dddd\,\ mmmm\ dd\,\ yyyy"/>
    <numFmt numFmtId="185" formatCode="m/d;@"/>
    <numFmt numFmtId="186" formatCode="0.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i/>
      <sz val="12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 vertical="top"/>
      <protection locked="0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justify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 applyProtection="1">
      <alignment horizontal="center" vertical="top"/>
      <protection locked="0"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 wrapText="1"/>
    </xf>
    <xf numFmtId="0" fontId="6" fillId="34" borderId="12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 applyProtection="1">
      <alignment vertical="center" wrapText="1"/>
      <protection locked="0"/>
    </xf>
    <xf numFmtId="0" fontId="9" fillId="0" borderId="10" xfId="0" applyFont="1" applyBorder="1" applyAlignment="1">
      <alignment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186" fontId="5" fillId="0" borderId="10" xfId="0" applyNumberFormat="1" applyFont="1" applyBorder="1" applyAlignment="1" applyProtection="1">
      <alignment horizontal="center" vertical="top"/>
      <protection locked="0"/>
    </xf>
    <xf numFmtId="186" fontId="5" fillId="0" borderId="10" xfId="0" applyNumberFormat="1" applyFont="1" applyFill="1" applyBorder="1" applyAlignment="1">
      <alignment horizontal="center" vertical="center" wrapText="1"/>
    </xf>
    <xf numFmtId="186" fontId="6" fillId="34" borderId="10" xfId="0" applyNumberFormat="1" applyFont="1" applyFill="1" applyBorder="1" applyAlignment="1">
      <alignment horizontal="center" vertical="center" wrapText="1"/>
    </xf>
    <xf numFmtId="186" fontId="5" fillId="33" borderId="10" xfId="0" applyNumberFormat="1" applyFont="1" applyFill="1" applyBorder="1" applyAlignment="1">
      <alignment horizontal="center" vertical="center" wrapText="1"/>
    </xf>
    <xf numFmtId="186" fontId="6" fillId="33" borderId="10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>
      <alignment horizontal="center" vertical="center" wrapText="1"/>
    </xf>
    <xf numFmtId="0" fontId="6" fillId="34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center" vertical="top"/>
      <protection locked="0"/>
    </xf>
    <xf numFmtId="0" fontId="9" fillId="0" borderId="0" xfId="0" applyFont="1" applyAlignment="1" applyProtection="1">
      <alignment horizontal="center" vertical="top"/>
      <protection locked="0"/>
    </xf>
    <xf numFmtId="0" fontId="6" fillId="33" borderId="12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9" fillId="0" borderId="11" xfId="0" applyFont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vertical="center"/>
      <protection locked="0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1"/>
  <sheetViews>
    <sheetView tabSelected="1" zoomScale="72" zoomScaleNormal="72" zoomScaleSheetLayoutView="100" zoomScalePageLayoutView="0" workbookViewId="0" topLeftCell="A1">
      <selection activeCell="M16" sqref="M16"/>
    </sheetView>
  </sheetViews>
  <sheetFormatPr defaultColWidth="9.00390625" defaultRowHeight="12.75"/>
  <cols>
    <col min="1" max="1" width="4.125" style="0" customWidth="1"/>
    <col min="2" max="2" width="0.37109375" style="0" customWidth="1"/>
    <col min="3" max="3" width="50.25390625" style="0" customWidth="1"/>
    <col min="4" max="4" width="20.125" style="0" customWidth="1"/>
    <col min="5" max="5" width="19.875" style="0" customWidth="1"/>
    <col min="6" max="6" width="20.125" style="0" customWidth="1"/>
    <col min="7" max="7" width="19.125" style="0" customWidth="1"/>
    <col min="8" max="8" width="19.25390625" style="0" customWidth="1"/>
  </cols>
  <sheetData>
    <row r="2" spans="3:7" ht="24" customHeight="1">
      <c r="C2" s="45" t="s">
        <v>38</v>
      </c>
      <c r="D2" s="46"/>
      <c r="E2" s="46"/>
      <c r="F2" s="46"/>
      <c r="G2" s="46"/>
    </row>
    <row r="3" spans="3:7" ht="9" customHeight="1">
      <c r="C3" s="1"/>
      <c r="D3" s="1"/>
      <c r="E3" s="1"/>
      <c r="F3" s="1"/>
      <c r="G3" s="1"/>
    </row>
    <row r="4" spans="3:8" ht="61.5" customHeight="1">
      <c r="C4" s="55" t="s">
        <v>25</v>
      </c>
      <c r="D4" s="56"/>
      <c r="E4" s="22" t="s">
        <v>16</v>
      </c>
      <c r="F4" s="22" t="s">
        <v>31</v>
      </c>
      <c r="G4" s="23" t="s">
        <v>15</v>
      </c>
      <c r="H4" s="22" t="s">
        <v>32</v>
      </c>
    </row>
    <row r="5" spans="3:8" ht="15.75" customHeight="1">
      <c r="C5" s="53" t="s">
        <v>8</v>
      </c>
      <c r="D5" s="54"/>
      <c r="E5" s="13">
        <v>10</v>
      </c>
      <c r="F5" s="28">
        <v>75.6</v>
      </c>
      <c r="G5" s="21"/>
      <c r="H5" s="28"/>
    </row>
    <row r="6" spans="3:8" ht="21.75" customHeight="1">
      <c r="C6" s="48" t="s">
        <v>29</v>
      </c>
      <c r="D6" s="49"/>
      <c r="E6" s="13">
        <v>12</v>
      </c>
      <c r="F6" s="28">
        <v>62.42</v>
      </c>
      <c r="G6" s="21"/>
      <c r="H6" s="28"/>
    </row>
    <row r="7" spans="3:8" ht="18.75" customHeight="1">
      <c r="C7" s="51" t="s">
        <v>3</v>
      </c>
      <c r="D7" s="52"/>
      <c r="E7" s="13">
        <v>15</v>
      </c>
      <c r="F7" s="28">
        <v>58.27</v>
      </c>
      <c r="G7" s="21"/>
      <c r="H7" s="28"/>
    </row>
    <row r="8" spans="3:8" ht="15" customHeight="1">
      <c r="C8" s="34" t="s">
        <v>9</v>
      </c>
      <c r="D8" s="35"/>
      <c r="E8" s="5">
        <v>12</v>
      </c>
      <c r="F8" s="29">
        <v>74.92</v>
      </c>
      <c r="G8" s="8"/>
      <c r="H8" s="29"/>
    </row>
    <row r="9" spans="3:8" ht="15">
      <c r="C9" s="42" t="s">
        <v>10</v>
      </c>
      <c r="D9" s="42"/>
      <c r="E9" s="5">
        <v>12</v>
      </c>
      <c r="F9" s="29">
        <v>68.58</v>
      </c>
      <c r="G9" s="9"/>
      <c r="H9" s="29"/>
    </row>
    <row r="10" spans="3:8" ht="15">
      <c r="C10" s="34" t="s">
        <v>27</v>
      </c>
      <c r="D10" s="35"/>
      <c r="E10" s="5">
        <v>20</v>
      </c>
      <c r="F10" s="29">
        <v>78.85</v>
      </c>
      <c r="G10" s="9"/>
      <c r="H10" s="29"/>
    </row>
    <row r="11" spans="3:8" ht="15">
      <c r="C11" s="42" t="s">
        <v>11</v>
      </c>
      <c r="D11" s="42"/>
      <c r="E11" s="5">
        <v>15</v>
      </c>
      <c r="F11" s="29">
        <v>68</v>
      </c>
      <c r="G11" s="9">
        <v>3</v>
      </c>
      <c r="H11" s="29">
        <v>38.33</v>
      </c>
    </row>
    <row r="12" spans="3:8" ht="15">
      <c r="C12" s="26" t="s">
        <v>33</v>
      </c>
      <c r="D12" s="27"/>
      <c r="E12" s="5">
        <v>12</v>
      </c>
      <c r="F12" s="29">
        <v>84</v>
      </c>
      <c r="G12" s="9">
        <v>1</v>
      </c>
      <c r="H12" s="29">
        <v>55</v>
      </c>
    </row>
    <row r="13" spans="3:8" ht="15.75">
      <c r="C13" s="59" t="s">
        <v>20</v>
      </c>
      <c r="D13" s="60"/>
      <c r="E13" s="14">
        <f>SUM(E5:E12)</f>
        <v>108</v>
      </c>
      <c r="F13" s="30">
        <v>70.91</v>
      </c>
      <c r="G13" s="15">
        <f>SUM(G11:G12)</f>
        <v>4</v>
      </c>
      <c r="H13" s="30">
        <v>42.5</v>
      </c>
    </row>
    <row r="14" spans="3:8" ht="19.5" customHeight="1">
      <c r="C14" s="40" t="s">
        <v>34</v>
      </c>
      <c r="D14" s="5" t="s">
        <v>18</v>
      </c>
      <c r="E14" s="5">
        <v>10</v>
      </c>
      <c r="F14" s="29">
        <v>88.7</v>
      </c>
      <c r="G14" s="8">
        <v>2</v>
      </c>
      <c r="H14" s="29">
        <v>81.25</v>
      </c>
    </row>
    <row r="15" spans="3:8" ht="19.5" customHeight="1">
      <c r="C15" s="41"/>
      <c r="D15" s="5" t="s">
        <v>19</v>
      </c>
      <c r="E15" s="5"/>
      <c r="F15" s="29"/>
      <c r="G15" s="8">
        <v>10</v>
      </c>
      <c r="H15" s="29">
        <v>65.25</v>
      </c>
    </row>
    <row r="16" spans="3:8" ht="15">
      <c r="C16" s="33" t="s">
        <v>17</v>
      </c>
      <c r="D16" s="11" t="s">
        <v>18</v>
      </c>
      <c r="E16" s="5">
        <v>10</v>
      </c>
      <c r="F16" s="29">
        <v>73.55</v>
      </c>
      <c r="G16" s="8"/>
      <c r="H16" s="29"/>
    </row>
    <row r="17" spans="3:8" ht="15">
      <c r="C17" s="57" t="s">
        <v>4</v>
      </c>
      <c r="D17" s="10" t="s">
        <v>18</v>
      </c>
      <c r="E17" s="5">
        <v>12</v>
      </c>
      <c r="F17" s="29">
        <v>75.54</v>
      </c>
      <c r="G17" s="8">
        <v>4</v>
      </c>
      <c r="H17" s="29">
        <v>48.88</v>
      </c>
    </row>
    <row r="18" spans="3:8" ht="15">
      <c r="C18" s="58"/>
      <c r="D18" s="10" t="s">
        <v>19</v>
      </c>
      <c r="E18" s="5"/>
      <c r="F18" s="29"/>
      <c r="G18" s="8">
        <v>10</v>
      </c>
      <c r="H18" s="29">
        <v>62.4</v>
      </c>
    </row>
    <row r="19" spans="3:8" ht="15">
      <c r="C19" s="43" t="s">
        <v>5</v>
      </c>
      <c r="D19" s="10" t="s">
        <v>18</v>
      </c>
      <c r="E19" s="5">
        <v>10</v>
      </c>
      <c r="F19" s="29">
        <v>79.75</v>
      </c>
      <c r="G19" s="8">
        <v>3</v>
      </c>
      <c r="H19" s="29">
        <v>53</v>
      </c>
    </row>
    <row r="20" spans="3:8" ht="15">
      <c r="C20" s="44"/>
      <c r="D20" s="12" t="s">
        <v>19</v>
      </c>
      <c r="E20" s="5"/>
      <c r="F20" s="29"/>
      <c r="G20" s="8">
        <v>11</v>
      </c>
      <c r="H20" s="29">
        <v>56.14</v>
      </c>
    </row>
    <row r="21" spans="3:8" ht="15" customHeight="1">
      <c r="C21" s="33" t="s">
        <v>36</v>
      </c>
      <c r="D21" s="12" t="s">
        <v>18</v>
      </c>
      <c r="E21" s="5">
        <v>20</v>
      </c>
      <c r="F21" s="29">
        <v>72.58</v>
      </c>
      <c r="G21" s="8">
        <v>1</v>
      </c>
      <c r="H21" s="29">
        <v>60</v>
      </c>
    </row>
    <row r="22" spans="3:8" ht="16.5" customHeight="1">
      <c r="C22" s="16" t="s">
        <v>21</v>
      </c>
      <c r="D22" s="17"/>
      <c r="E22" s="14">
        <f>SUM(E14:E21)</f>
        <v>62</v>
      </c>
      <c r="F22" s="30">
        <v>77.06</v>
      </c>
      <c r="G22" s="15">
        <f>SUM(G14:G21)</f>
        <v>41</v>
      </c>
      <c r="H22" s="30">
        <v>60.27</v>
      </c>
    </row>
    <row r="23" spans="3:8" s="18" customFormat="1" ht="45" customHeight="1">
      <c r="C23" s="36" t="s">
        <v>26</v>
      </c>
      <c r="D23" s="47"/>
      <c r="E23" s="6">
        <v>12</v>
      </c>
      <c r="F23" s="31">
        <v>70.92</v>
      </c>
      <c r="G23" s="8"/>
      <c r="H23" s="31"/>
    </row>
    <row r="24" spans="3:8" ht="17.25" customHeight="1">
      <c r="C24" s="34" t="s">
        <v>12</v>
      </c>
      <c r="D24" s="35"/>
      <c r="E24" s="5">
        <v>12</v>
      </c>
      <c r="F24" s="29">
        <v>70.92</v>
      </c>
      <c r="G24" s="9">
        <v>1</v>
      </c>
      <c r="H24" s="29">
        <v>58</v>
      </c>
    </row>
    <row r="25" spans="3:8" ht="17.25" customHeight="1">
      <c r="C25" s="34" t="s">
        <v>30</v>
      </c>
      <c r="D25" s="35"/>
      <c r="E25" s="5">
        <v>12</v>
      </c>
      <c r="F25" s="29">
        <v>74.21</v>
      </c>
      <c r="G25" s="9"/>
      <c r="H25" s="29"/>
    </row>
    <row r="26" spans="3:8" ht="18.75" customHeight="1">
      <c r="C26" s="34" t="s">
        <v>13</v>
      </c>
      <c r="D26" s="35"/>
      <c r="E26" s="5">
        <v>12</v>
      </c>
      <c r="F26" s="29">
        <v>62.75</v>
      </c>
      <c r="G26" s="9">
        <v>1</v>
      </c>
      <c r="H26" s="29">
        <v>37</v>
      </c>
    </row>
    <row r="27" spans="3:8" ht="18.75" customHeight="1">
      <c r="C27" s="34" t="s">
        <v>0</v>
      </c>
      <c r="D27" s="35"/>
      <c r="E27" s="5">
        <v>10</v>
      </c>
      <c r="F27" s="29">
        <v>70.8</v>
      </c>
      <c r="G27" s="9"/>
      <c r="H27" s="29"/>
    </row>
    <row r="28" spans="3:8" ht="18" customHeight="1">
      <c r="C28" s="34" t="s">
        <v>37</v>
      </c>
      <c r="D28" s="35"/>
      <c r="E28" s="5">
        <v>36</v>
      </c>
      <c r="F28" s="29">
        <v>73.5</v>
      </c>
      <c r="G28" s="9"/>
      <c r="H28" s="29"/>
    </row>
    <row r="29" spans="3:8" ht="17.25" customHeight="1">
      <c r="C29" s="34" t="s">
        <v>7</v>
      </c>
      <c r="D29" s="35"/>
      <c r="E29" s="5">
        <v>10</v>
      </c>
      <c r="F29" s="29">
        <v>64.2</v>
      </c>
      <c r="G29" s="8">
        <v>1</v>
      </c>
      <c r="H29" s="29">
        <v>62</v>
      </c>
    </row>
    <row r="30" spans="3:8" ht="18" customHeight="1">
      <c r="C30" s="38" t="s">
        <v>23</v>
      </c>
      <c r="D30" s="39"/>
      <c r="E30" s="14">
        <f>SUM(E23:E29)</f>
        <v>104</v>
      </c>
      <c r="F30" s="30">
        <v>70.59</v>
      </c>
      <c r="G30" s="15">
        <f>SUM(G24:G29)</f>
        <v>3</v>
      </c>
      <c r="H30" s="30">
        <v>52.33</v>
      </c>
    </row>
    <row r="31" spans="3:8" ht="15">
      <c r="C31" s="40" t="s">
        <v>6</v>
      </c>
      <c r="D31" s="11" t="s">
        <v>18</v>
      </c>
      <c r="E31" s="5"/>
      <c r="F31" s="29"/>
      <c r="G31" s="9"/>
      <c r="H31" s="29"/>
    </row>
    <row r="32" spans="3:8" ht="15">
      <c r="C32" s="41"/>
      <c r="D32" s="11" t="s">
        <v>19</v>
      </c>
      <c r="E32" s="5"/>
      <c r="F32" s="29"/>
      <c r="G32" s="9">
        <v>28</v>
      </c>
      <c r="H32" s="29">
        <v>67.71</v>
      </c>
    </row>
    <row r="33" spans="3:8" ht="15">
      <c r="C33" s="33" t="s">
        <v>1</v>
      </c>
      <c r="D33" s="11" t="s">
        <v>18</v>
      </c>
      <c r="E33" s="5">
        <v>10</v>
      </c>
      <c r="F33" s="29">
        <v>74.3</v>
      </c>
      <c r="G33" s="9">
        <v>1</v>
      </c>
      <c r="H33" s="29">
        <v>37</v>
      </c>
    </row>
    <row r="34" spans="3:8" ht="16.5" customHeight="1">
      <c r="C34" s="38" t="s">
        <v>22</v>
      </c>
      <c r="D34" s="39"/>
      <c r="E34" s="14">
        <f>SUM(E31:E33)</f>
        <v>10</v>
      </c>
      <c r="F34" s="30">
        <v>74.33</v>
      </c>
      <c r="G34" s="15">
        <f>SUM(G31:G33)</f>
        <v>29</v>
      </c>
      <c r="H34" s="30">
        <v>60.86</v>
      </c>
    </row>
    <row r="35" spans="3:8" s="18" customFormat="1" ht="16.5" customHeight="1">
      <c r="C35" s="36" t="s">
        <v>2</v>
      </c>
      <c r="D35" s="37"/>
      <c r="E35" s="7"/>
      <c r="F35" s="32"/>
      <c r="G35" s="8">
        <v>1</v>
      </c>
      <c r="H35" s="31">
        <v>40</v>
      </c>
    </row>
    <row r="36" spans="3:8" s="18" customFormat="1" ht="16.5" customHeight="1">
      <c r="C36" s="19" t="s">
        <v>28</v>
      </c>
      <c r="D36" s="20"/>
      <c r="E36" s="6">
        <v>12</v>
      </c>
      <c r="F36" s="31">
        <v>83.17</v>
      </c>
      <c r="G36" s="8">
        <v>1</v>
      </c>
      <c r="H36" s="31">
        <v>70</v>
      </c>
    </row>
    <row r="37" spans="3:8" s="18" customFormat="1" ht="16.5" customHeight="1">
      <c r="C37" s="24" t="s">
        <v>35</v>
      </c>
      <c r="D37" s="25"/>
      <c r="E37" s="6">
        <v>12</v>
      </c>
      <c r="F37" s="31">
        <v>77.58</v>
      </c>
      <c r="G37" s="8">
        <v>4</v>
      </c>
      <c r="H37" s="31">
        <v>54.25</v>
      </c>
    </row>
    <row r="38" spans="1:8" s="4" customFormat="1" ht="15">
      <c r="A38" s="3"/>
      <c r="B38" s="3"/>
      <c r="C38" s="50" t="s">
        <v>14</v>
      </c>
      <c r="D38" s="50"/>
      <c r="E38" s="5">
        <v>12</v>
      </c>
      <c r="F38" s="29">
        <v>68.33</v>
      </c>
      <c r="G38" s="8"/>
      <c r="H38" s="29"/>
    </row>
    <row r="39" spans="1:8" s="4" customFormat="1" ht="15.75">
      <c r="A39" s="3"/>
      <c r="B39" s="3"/>
      <c r="C39" s="38" t="s">
        <v>24</v>
      </c>
      <c r="D39" s="39"/>
      <c r="E39" s="14">
        <f>SUM(E35:E38)</f>
        <v>36</v>
      </c>
      <c r="F39" s="30">
        <v>76</v>
      </c>
      <c r="G39" s="15">
        <f>SUM(G35:G38)</f>
        <v>6</v>
      </c>
      <c r="H39" s="30">
        <v>54.5</v>
      </c>
    </row>
    <row r="40" spans="1:13" ht="12.75">
      <c r="A40" s="2"/>
      <c r="B40" s="2"/>
      <c r="H40" s="2"/>
      <c r="I40" s="2"/>
      <c r="J40" s="2"/>
      <c r="K40" s="2"/>
      <c r="L40" s="2"/>
      <c r="M40" s="2"/>
    </row>
    <row r="41" spans="1:13" ht="12.75">
      <c r="A41" s="2"/>
      <c r="B41" s="2"/>
      <c r="H41" s="2"/>
      <c r="I41" s="2"/>
      <c r="J41" s="2"/>
      <c r="K41" s="2"/>
      <c r="L41" s="2"/>
      <c r="M41" s="2"/>
    </row>
  </sheetData>
  <sheetProtection/>
  <mergeCells count="26">
    <mergeCell ref="C25:D25"/>
    <mergeCell ref="C38:D38"/>
    <mergeCell ref="C7:D7"/>
    <mergeCell ref="C5:D5"/>
    <mergeCell ref="C4:D4"/>
    <mergeCell ref="C39:D39"/>
    <mergeCell ref="C17:C18"/>
    <mergeCell ref="C9:D9"/>
    <mergeCell ref="C31:C32"/>
    <mergeCell ref="C13:D13"/>
    <mergeCell ref="C11:D11"/>
    <mergeCell ref="C24:D24"/>
    <mergeCell ref="C28:D28"/>
    <mergeCell ref="C19:C20"/>
    <mergeCell ref="C2:G2"/>
    <mergeCell ref="C14:C15"/>
    <mergeCell ref="C23:D23"/>
    <mergeCell ref="C10:D10"/>
    <mergeCell ref="C8:D8"/>
    <mergeCell ref="C6:D6"/>
    <mergeCell ref="C29:D29"/>
    <mergeCell ref="C35:D35"/>
    <mergeCell ref="C30:D30"/>
    <mergeCell ref="C34:D34"/>
    <mergeCell ref="C27:D27"/>
    <mergeCell ref="C26:D26"/>
  </mergeCells>
  <printOptions/>
  <pageMargins left="0.38" right="0.53" top="0.58" bottom="0.77" header="0.39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НПЦ ИР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bea.fdvp</dc:creator>
  <cp:keywords/>
  <dc:description/>
  <cp:lastModifiedBy>Токиева Гульмира Наурзалиевна</cp:lastModifiedBy>
  <cp:lastPrinted>2016-09-23T05:59:51Z</cp:lastPrinted>
  <dcterms:created xsi:type="dcterms:W3CDTF">2010-07-25T07:21:30Z</dcterms:created>
  <dcterms:modified xsi:type="dcterms:W3CDTF">2021-10-06T06:41:06Z</dcterms:modified>
  <cp:category/>
  <cp:version/>
  <cp:contentType/>
  <cp:contentStatus/>
</cp:coreProperties>
</file>